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aguerro\Desktop\"/>
    </mc:Choice>
  </mc:AlternateContent>
  <bookViews>
    <workbookView xWindow="0" yWindow="0" windowWidth="28800" windowHeight="12300" activeTab="1"/>
  </bookViews>
  <sheets>
    <sheet name="Chart1" sheetId="5" r:id="rId1"/>
    <sheet name="MUNIS Adjustment-Certification" sheetId="4" r:id="rId2"/>
    <sheet name="Key" sheetId="2" r:id="rId3"/>
  </sheets>
  <definedNames>
    <definedName name="Add_Remove_Change">Key!$AC$4:$AC$6</definedName>
    <definedName name="Category">Key!$AA$4:$AA$14</definedName>
    <definedName name="Description">Key!$E$4:$E$99</definedName>
    <definedName name="_xlnm.Print_Area" localSheetId="1">'MUNIS Adjustment-Certification'!$B$1:$G$30</definedName>
    <definedName name="_xlnm.Print_Titles" localSheetId="2">Key!$2:$3</definedName>
    <definedName name="_xlnm.Print_Titles" localSheetId="1">'MUNIS Adjustment-Certification'!$20:$25</definedName>
  </definedNames>
  <calcPr calcId="162913"/>
</workbook>
</file>

<file path=xl/calcChain.xml><?xml version="1.0" encoding="utf-8"?>
<calcChain xmlns="http://schemas.openxmlformats.org/spreadsheetml/2006/main">
  <c r="E78" i="2" l="1"/>
  <c r="E77" i="2"/>
  <c r="E32" i="2" l="1"/>
  <c r="E31" i="2" l="1"/>
  <c r="E30" i="2"/>
  <c r="E29" i="2" l="1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9" i="2"/>
  <c r="E80" i="2"/>
  <c r="E81" i="2"/>
  <c r="E82" i="2"/>
  <c r="E83" i="2"/>
  <c r="E84" i="2"/>
  <c r="E85" i="2"/>
  <c r="E86" i="2"/>
  <c r="E87" i="2"/>
  <c r="E88" i="2"/>
  <c r="E90" i="2"/>
  <c r="E91" i="2"/>
  <c r="E92" i="2"/>
  <c r="E93" i="2"/>
  <c r="E94" i="2"/>
  <c r="E95" i="2"/>
  <c r="E96" i="2"/>
  <c r="E97" i="2"/>
  <c r="E98" i="2"/>
  <c r="E99" i="2"/>
  <c r="E100" i="2"/>
  <c r="E4" i="2"/>
</calcChain>
</file>

<file path=xl/sharedStrings.xml><?xml version="1.0" encoding="utf-8"?>
<sst xmlns="http://schemas.openxmlformats.org/spreadsheetml/2006/main" count="802" uniqueCount="575">
  <si>
    <t>Description</t>
  </si>
  <si>
    <t>Status</t>
  </si>
  <si>
    <t>Condition</t>
  </si>
  <si>
    <t>DEPARTMENT</t>
  </si>
  <si>
    <t>LOCATION MEMO</t>
  </si>
  <si>
    <t>DISPOSAL CODE</t>
  </si>
  <si>
    <t>MU</t>
  </si>
  <si>
    <t>05</t>
  </si>
  <si>
    <t>OTHER</t>
  </si>
  <si>
    <t>NE</t>
  </si>
  <si>
    <t>LO</t>
  </si>
  <si>
    <t>LOCAL</t>
  </si>
  <si>
    <t>CO</t>
  </si>
  <si>
    <t>08</t>
  </si>
  <si>
    <t>01</t>
  </si>
  <si>
    <t>FA</t>
  </si>
  <si>
    <t>FE</t>
  </si>
  <si>
    <t>02</t>
  </si>
  <si>
    <t>TOSHI</t>
  </si>
  <si>
    <t>GO</t>
  </si>
  <si>
    <t>LENOV</t>
  </si>
  <si>
    <t>AV</t>
  </si>
  <si>
    <t>03</t>
  </si>
  <si>
    <t>ACER</t>
  </si>
  <si>
    <t>06</t>
  </si>
  <si>
    <t>OT</t>
  </si>
  <si>
    <t>ASUS</t>
  </si>
  <si>
    <t>PS</t>
  </si>
  <si>
    <t>NW</t>
  </si>
  <si>
    <t>SONY</t>
  </si>
  <si>
    <t>PO</t>
  </si>
  <si>
    <t>DELL</t>
  </si>
  <si>
    <t>HP</t>
  </si>
  <si>
    <t>04</t>
  </si>
  <si>
    <t>ELMO</t>
  </si>
  <si>
    <t>IBM</t>
  </si>
  <si>
    <t>09</t>
  </si>
  <si>
    <t>ED</t>
  </si>
  <si>
    <t>EPSON</t>
  </si>
  <si>
    <t>HITAC</t>
  </si>
  <si>
    <t>OF</t>
  </si>
  <si>
    <t>07</t>
  </si>
  <si>
    <t>LG</t>
  </si>
  <si>
    <t>217</t>
  </si>
  <si>
    <t>216</t>
  </si>
  <si>
    <t>215</t>
  </si>
  <si>
    <t>214</t>
  </si>
  <si>
    <t>203</t>
  </si>
  <si>
    <t>301</t>
  </si>
  <si>
    <t>206</t>
  </si>
  <si>
    <t>APPLE</t>
  </si>
  <si>
    <t>VE</t>
  </si>
  <si>
    <t>SP</t>
  </si>
  <si>
    <t>MI</t>
  </si>
  <si>
    <t>LENOVO</t>
  </si>
  <si>
    <t>TOYOTA</t>
  </si>
  <si>
    <t>Disposal Memo (Code)</t>
  </si>
  <si>
    <t>Acq Method</t>
  </si>
  <si>
    <t>Asset Classes and Sub-classes</t>
  </si>
  <si>
    <t>Manufacturer Codes</t>
  </si>
  <si>
    <t>Code</t>
  </si>
  <si>
    <t>A</t>
  </si>
  <si>
    <t>ACTIVE</t>
  </si>
  <si>
    <t>FAIR</t>
  </si>
  <si>
    <t>DA</t>
  </si>
  <si>
    <t>DAMAGED/DESTROYED</t>
  </si>
  <si>
    <t>US</t>
  </si>
  <si>
    <t>USDOE</t>
  </si>
  <si>
    <t>3M</t>
  </si>
  <si>
    <t>200</t>
  </si>
  <si>
    <t>D</t>
  </si>
  <si>
    <t>DISPOSED</t>
  </si>
  <si>
    <t>GOOD</t>
  </si>
  <si>
    <t>MISSING</t>
  </si>
  <si>
    <t>FEDERAL - NON USDOE</t>
  </si>
  <si>
    <t>PROMETHEAN EQUIPMENT</t>
  </si>
  <si>
    <t>ACCUC</t>
  </si>
  <si>
    <t>ACCUCUT</t>
  </si>
  <si>
    <t>201</t>
  </si>
  <si>
    <t>R</t>
  </si>
  <si>
    <t>RETIRED</t>
  </si>
  <si>
    <t>NEW</t>
  </si>
  <si>
    <t>OB</t>
  </si>
  <si>
    <t>OBSOLESCENCE</t>
  </si>
  <si>
    <t>202</t>
  </si>
  <si>
    <t>POOR</t>
  </si>
  <si>
    <t>RT</t>
  </si>
  <si>
    <t>RETIREMENT/DISPOSAL</t>
  </si>
  <si>
    <t>ALPHA</t>
  </si>
  <si>
    <t>ALPHA SMART</t>
  </si>
  <si>
    <t>NOT WORKING</t>
  </si>
  <si>
    <t>TH</t>
  </si>
  <si>
    <t>THEFT</t>
  </si>
  <si>
    <t>AMIGO</t>
  </si>
  <si>
    <t>204</t>
  </si>
  <si>
    <t>PENDING SURVEY</t>
  </si>
  <si>
    <t>APOLL</t>
  </si>
  <si>
    <t>APOLLO</t>
  </si>
  <si>
    <t>205</t>
  </si>
  <si>
    <t>207</t>
  </si>
  <si>
    <t>BENQ</t>
  </si>
  <si>
    <t>208</t>
  </si>
  <si>
    <t>BRETF</t>
  </si>
  <si>
    <t>BRETFORD</t>
  </si>
  <si>
    <t>209</t>
  </si>
  <si>
    <t>BROTH</t>
  </si>
  <si>
    <t>BROTHER</t>
  </si>
  <si>
    <t>210</t>
  </si>
  <si>
    <t>CANON</t>
  </si>
  <si>
    <t>211</t>
  </si>
  <si>
    <t>CISCO</t>
  </si>
  <si>
    <t>212</t>
  </si>
  <si>
    <t>COLLI</t>
  </si>
  <si>
    <t>COLLINS</t>
  </si>
  <si>
    <t>213</t>
  </si>
  <si>
    <t>EINST</t>
  </si>
  <si>
    <t>EINSTRUCTION</t>
  </si>
  <si>
    <t>FELLO</t>
  </si>
  <si>
    <t>FELLOWES</t>
  </si>
  <si>
    <t>FUJIT</t>
  </si>
  <si>
    <t>FUJITSU</t>
  </si>
  <si>
    <t>GBC</t>
  </si>
  <si>
    <t>220</t>
  </si>
  <si>
    <t>HITACHI</t>
  </si>
  <si>
    <t>221</t>
  </si>
  <si>
    <t>HON</t>
  </si>
  <si>
    <t>222</t>
  </si>
  <si>
    <t>HONEY</t>
  </si>
  <si>
    <t>HONEYWELL</t>
  </si>
  <si>
    <t>223</t>
  </si>
  <si>
    <t>HOYER</t>
  </si>
  <si>
    <t>224</t>
  </si>
  <si>
    <t>225</t>
  </si>
  <si>
    <t>IN FO</t>
  </si>
  <si>
    <t>IN FOCUS</t>
  </si>
  <si>
    <t>302</t>
  </si>
  <si>
    <t>JUNIP</t>
  </si>
  <si>
    <t>JUNIPER NETWORKS</t>
  </si>
  <si>
    <t>303</t>
  </si>
  <si>
    <t>KIA</t>
  </si>
  <si>
    <t>304</t>
  </si>
  <si>
    <t>KONIC</t>
  </si>
  <si>
    <t>KONICA MINOLTA</t>
  </si>
  <si>
    <t>KYOCE</t>
  </si>
  <si>
    <t>KYOCERA</t>
  </si>
  <si>
    <t>306</t>
  </si>
  <si>
    <t>LEAP</t>
  </si>
  <si>
    <t>LEAP FROG</t>
  </si>
  <si>
    <t>307</t>
  </si>
  <si>
    <t>308</t>
  </si>
  <si>
    <t>LEXMA</t>
  </si>
  <si>
    <t>LEXMARK</t>
  </si>
  <si>
    <t>309</t>
  </si>
  <si>
    <t>311</t>
  </si>
  <si>
    <t>LUIDI</t>
  </si>
  <si>
    <t>LUIDIA</t>
  </si>
  <si>
    <t>312</t>
  </si>
  <si>
    <t>MICR</t>
  </si>
  <si>
    <t>MICROTEL</t>
  </si>
  <si>
    <t>313</t>
  </si>
  <si>
    <t>MICRO</t>
  </si>
  <si>
    <t>MICRON</t>
  </si>
  <si>
    <t>314</t>
  </si>
  <si>
    <t>MITSU</t>
  </si>
  <si>
    <t>MITSUBISHI</t>
  </si>
  <si>
    <t>315</t>
  </si>
  <si>
    <t>NEC</t>
  </si>
  <si>
    <t>316</t>
  </si>
  <si>
    <t>317</t>
  </si>
  <si>
    <t>318</t>
  </si>
  <si>
    <t>NIKON</t>
  </si>
  <si>
    <t>319</t>
  </si>
  <si>
    <t>NISSA</t>
  </si>
  <si>
    <t>NISSAN</t>
  </si>
  <si>
    <t>320</t>
  </si>
  <si>
    <t>NORTE</t>
  </si>
  <si>
    <t>NORTEK</t>
  </si>
  <si>
    <t>321</t>
  </si>
  <si>
    <t>OTHER MANUFACTURERS</t>
  </si>
  <si>
    <t>322</t>
  </si>
  <si>
    <t>PANAS</t>
  </si>
  <si>
    <t>PANASONIC</t>
  </si>
  <si>
    <t>323</t>
  </si>
  <si>
    <t>CAR</t>
  </si>
  <si>
    <t>PENTA</t>
  </si>
  <si>
    <t>PENTAX</t>
  </si>
  <si>
    <t>324</t>
  </si>
  <si>
    <t>SUV</t>
  </si>
  <si>
    <t>POLYC</t>
  </si>
  <si>
    <t>POLYCOM</t>
  </si>
  <si>
    <t>325</t>
  </si>
  <si>
    <t>POLYV</t>
  </si>
  <si>
    <t>POLYVISION</t>
  </si>
  <si>
    <t>327</t>
  </si>
  <si>
    <t>BUS</t>
  </si>
  <si>
    <t>PROME</t>
  </si>
  <si>
    <t>PROMETHEAN</t>
  </si>
  <si>
    <t>328</t>
  </si>
  <si>
    <t>RENAI</t>
  </si>
  <si>
    <t>RENAISSANCE</t>
  </si>
  <si>
    <t>329</t>
  </si>
  <si>
    <t>RICOH</t>
  </si>
  <si>
    <t>430</t>
  </si>
  <si>
    <t>RISO</t>
  </si>
  <si>
    <t>431</t>
  </si>
  <si>
    <t>SAMSU</t>
  </si>
  <si>
    <t>SAMSUNG</t>
  </si>
  <si>
    <t>432</t>
  </si>
  <si>
    <t>SANYO</t>
  </si>
  <si>
    <t>433</t>
  </si>
  <si>
    <t>SHARP</t>
  </si>
  <si>
    <t>434</t>
  </si>
  <si>
    <t>SMART</t>
  </si>
  <si>
    <t>435</t>
  </si>
  <si>
    <t>SONIC</t>
  </si>
  <si>
    <t>SONICWALL</t>
  </si>
  <si>
    <t>436</t>
  </si>
  <si>
    <t>437</t>
  </si>
  <si>
    <t>SUZUK</t>
  </si>
  <si>
    <t>SUZUKI</t>
  </si>
  <si>
    <t>438</t>
  </si>
  <si>
    <t>TOSHIBA</t>
  </si>
  <si>
    <t>471</t>
  </si>
  <si>
    <t>TOYOT</t>
  </si>
  <si>
    <t>472</t>
  </si>
  <si>
    <t>UNKNO</t>
  </si>
  <si>
    <t>UNKNOWN MANUFACTURER</t>
  </si>
  <si>
    <t>473</t>
  </si>
  <si>
    <t>VIEWS</t>
  </si>
  <si>
    <t>VIEWSONIC</t>
  </si>
  <si>
    <t>474</t>
  </si>
  <si>
    <t>WESTE</t>
  </si>
  <si>
    <t>WESTERN DIGITAL</t>
  </si>
  <si>
    <t>475</t>
  </si>
  <si>
    <t>XEROX</t>
  </si>
  <si>
    <t>476</t>
  </si>
  <si>
    <t>810</t>
  </si>
  <si>
    <t>811</t>
  </si>
  <si>
    <t>812</t>
  </si>
  <si>
    <t>815</t>
  </si>
  <si>
    <t>816</t>
  </si>
  <si>
    <t>819</t>
  </si>
  <si>
    <t>820</t>
  </si>
  <si>
    <t>821</t>
  </si>
  <si>
    <t>822</t>
  </si>
  <si>
    <t>823</t>
  </si>
  <si>
    <t>824</t>
  </si>
  <si>
    <t>825</t>
  </si>
  <si>
    <t>826</t>
  </si>
  <si>
    <t>828</t>
  </si>
  <si>
    <t>831</t>
  </si>
  <si>
    <t>840</t>
  </si>
  <si>
    <t>850</t>
  </si>
  <si>
    <t>855</t>
  </si>
  <si>
    <t>856</t>
  </si>
  <si>
    <t>857</t>
  </si>
  <si>
    <t>858</t>
  </si>
  <si>
    <t>890</t>
  </si>
  <si>
    <t>LOCATION CODES</t>
  </si>
  <si>
    <t>226</t>
  </si>
  <si>
    <t>Category</t>
  </si>
  <si>
    <t>Adjustment/Comments</t>
  </si>
  <si>
    <t>School/Division:</t>
  </si>
  <si>
    <t>Add / Remove / Change</t>
  </si>
  <si>
    <t>Guam Department of Education</t>
  </si>
  <si>
    <t>Add</t>
  </si>
  <si>
    <t>Remove</t>
  </si>
  <si>
    <t>Change</t>
  </si>
  <si>
    <r>
      <t xml:space="preserve">1)  Enter the </t>
    </r>
    <r>
      <rPr>
        <b/>
        <sz val="11"/>
        <color theme="1"/>
        <rFont val="Calibri"/>
        <family val="2"/>
        <scheme val="minor"/>
      </rPr>
      <t>New Property Tag#</t>
    </r>
    <r>
      <rPr>
        <sz val="11"/>
        <color theme="1"/>
        <rFont val="Calibri"/>
        <family val="2"/>
        <scheme val="minor"/>
      </rPr>
      <t xml:space="preserve"> (red tag) for the fixed asset that needs to be modified in MUNIS.</t>
    </r>
  </si>
  <si>
    <r>
      <t xml:space="preserve">2)  Use the drop-downs in the </t>
    </r>
    <r>
      <rPr>
        <b/>
        <sz val="11"/>
        <color theme="1"/>
        <rFont val="Calibri"/>
        <family val="2"/>
        <scheme val="minor"/>
      </rPr>
      <t>Category</t>
    </r>
    <r>
      <rPr>
        <sz val="11"/>
        <color theme="1"/>
        <rFont val="Calibri"/>
        <family val="2"/>
        <scheme val="minor"/>
      </rPr>
      <t xml:space="preserve"> column to select which criteria needs adjusting (i.e. Room, Location Memo, Disposal Code, etc.).</t>
    </r>
  </si>
  <si>
    <r>
      <t xml:space="preserve">3)  Use the </t>
    </r>
    <r>
      <rPr>
        <b/>
        <sz val="11"/>
        <color theme="1"/>
        <rFont val="Calibri"/>
        <family val="2"/>
        <scheme val="minor"/>
      </rPr>
      <t>Add / Remove / Change</t>
    </r>
    <r>
      <rPr>
        <sz val="11"/>
        <color theme="1"/>
        <rFont val="Calibri"/>
        <family val="2"/>
        <scheme val="minor"/>
      </rPr>
      <t xml:space="preserve"> column to select the type of adjustment for modification in MUNIS.</t>
    </r>
  </si>
  <si>
    <r>
      <t xml:space="preserve">4)  Under the </t>
    </r>
    <r>
      <rPr>
        <b/>
        <sz val="11"/>
        <color theme="1"/>
        <rFont val="Calibri"/>
        <family val="2"/>
        <scheme val="minor"/>
      </rPr>
      <t>Adjustments/Comments</t>
    </r>
    <r>
      <rPr>
        <sz val="11"/>
        <color theme="1"/>
        <rFont val="Calibri"/>
        <family val="2"/>
        <scheme val="minor"/>
      </rPr>
      <t xml:space="preserve"> column, enter the adjustment that needs to be changed in MUNIS for the given criteria in the </t>
    </r>
    <r>
      <rPr>
        <b/>
        <sz val="11"/>
        <color theme="1"/>
        <rFont val="Calibri"/>
        <family val="2"/>
        <scheme val="minor"/>
      </rPr>
      <t>Category</t>
    </r>
    <r>
      <rPr>
        <sz val="11"/>
        <color theme="1"/>
        <rFont val="Calibri"/>
        <family val="2"/>
        <scheme val="minor"/>
      </rPr>
      <t xml:space="preserve"> column (e.g. "change room# 2 to room# 3").</t>
    </r>
  </si>
  <si>
    <t xml:space="preserve">I, </t>
  </si>
  <si>
    <t>School Principal/ Head Administrator (print name, include signature, and date)</t>
  </si>
  <si>
    <t>Primary Property Liaison Officer (print name, include signature, and date)</t>
  </si>
  <si>
    <t>Alternate Property Liaison Officer (print name, include signature, and date)</t>
  </si>
  <si>
    <t>, as the School Principal/Head Administrator, certify the completion of: (1) a walk-thru inspection of all</t>
  </si>
  <si>
    <t>MUNIS Adjustment &amp; Certification</t>
  </si>
  <si>
    <t>fixed assets in our location with adjustments to internal inventory records, and; (2) a reconciliation of fixed asset inventory between the internal inventory records and GDOE MUNIS.</t>
  </si>
  <si>
    <t>LOC Code</t>
  </si>
  <si>
    <t>Short Code</t>
  </si>
  <si>
    <t>Region</t>
  </si>
  <si>
    <t>Description &amp; Short Code</t>
  </si>
  <si>
    <t>AOLG</t>
  </si>
  <si>
    <t>ACADEMY OF OUR LADY</t>
  </si>
  <si>
    <t>NORTHERN</t>
  </si>
  <si>
    <t>ASMU</t>
  </si>
  <si>
    <t>ASMUYAO</t>
  </si>
  <si>
    <t>BBMCS</t>
  </si>
  <si>
    <t>BISHOP  BAUMGARTNER</t>
  </si>
  <si>
    <t>DCS</t>
  </si>
  <si>
    <t>DOMINICAN</t>
  </si>
  <si>
    <t>CENTRAL</t>
  </si>
  <si>
    <t>DCD</t>
  </si>
  <si>
    <t>DOMINICAN CHILD DEVELOPMENT</t>
  </si>
  <si>
    <t>FDMS</t>
  </si>
  <si>
    <t>FATHER DUENAS</t>
  </si>
  <si>
    <t>SOUTHERN</t>
  </si>
  <si>
    <t>HCA</t>
  </si>
  <si>
    <t>HARVEST CHRISTIAN</t>
  </si>
  <si>
    <t>IOP</t>
  </si>
  <si>
    <t>INFANT OF PRAGUE</t>
  </si>
  <si>
    <t>MACPK</t>
  </si>
  <si>
    <t>MARIA ARTERO</t>
  </si>
  <si>
    <t>MHNK</t>
  </si>
  <si>
    <t>MERCY HEIGHTS</t>
  </si>
  <si>
    <t>NDHS</t>
  </si>
  <si>
    <t>NOTRE DAME</t>
  </si>
  <si>
    <t>OLOC</t>
  </si>
  <si>
    <t>OUR LADY OF CARMEL</t>
  </si>
  <si>
    <t>PCA</t>
  </si>
  <si>
    <t>PACIFIC CHRISTIAN</t>
  </si>
  <si>
    <t>SACS</t>
  </si>
  <si>
    <t>SAINT ANTHONY</t>
  </si>
  <si>
    <t>SFCS</t>
  </si>
  <si>
    <t>SAINT FRANCIS</t>
  </si>
  <si>
    <t>SJCS</t>
  </si>
  <si>
    <t>SAINT JOHN</t>
  </si>
  <si>
    <t>SPCS</t>
  </si>
  <si>
    <t>SAINT PAUL</t>
  </si>
  <si>
    <t>SBCS</t>
  </si>
  <si>
    <t>SANTA BARBARA</t>
  </si>
  <si>
    <t>SVCS</t>
  </si>
  <si>
    <t>SAN VICENTE</t>
  </si>
  <si>
    <t>SCCS</t>
  </si>
  <si>
    <t>SOUTHERN CHRISTIAN</t>
  </si>
  <si>
    <t>ECA</t>
  </si>
  <si>
    <t>EVANGELICAL CHRISTIAN ACADEMY</t>
  </si>
  <si>
    <t>GAA</t>
  </si>
  <si>
    <t>GUAM ADVENTIST ACADEMY</t>
  </si>
  <si>
    <t>PICA</t>
  </si>
  <si>
    <t>PROVIDENCE INTL CHRISTIAN ACAD</t>
  </si>
  <si>
    <t>GACS</t>
  </si>
  <si>
    <t>GUAHAN ACADEMY CHARTER SCHOOL</t>
  </si>
  <si>
    <t>AHES</t>
  </si>
  <si>
    <t>AGANA HEIGHTS ELEMENTARY</t>
  </si>
  <si>
    <t>MASES</t>
  </si>
  <si>
    <t>M.A. SABLAN ELEMENTARY</t>
  </si>
  <si>
    <t>BPCES</t>
  </si>
  <si>
    <t>B.P. CARBULLIDO ELEMENTARY</t>
  </si>
  <si>
    <t>CLTES</t>
  </si>
  <si>
    <t>C.L. TAITANO ELEMENTARY</t>
  </si>
  <si>
    <t>FES</t>
  </si>
  <si>
    <t>FINEGAYAN ELEMENTARY</t>
  </si>
  <si>
    <t>HSTES</t>
  </si>
  <si>
    <t>H.S. TRUMAN ELEMENTARY</t>
  </si>
  <si>
    <t>JMGES</t>
  </si>
  <si>
    <t>J.M. GUERRERO ELEMENTARY</t>
  </si>
  <si>
    <t>IES</t>
  </si>
  <si>
    <t>INARAJAN ELEMENTARY</t>
  </si>
  <si>
    <t>JQSMES</t>
  </si>
  <si>
    <t>J.Q. SAN MIGUEL ELEMENTARY</t>
  </si>
  <si>
    <t>LBJES</t>
  </si>
  <si>
    <t>L.B. JOHNSON ELEMENTARY</t>
  </si>
  <si>
    <t>MAUES</t>
  </si>
  <si>
    <t>M.A. ULLOA ELEMENTARY</t>
  </si>
  <si>
    <t>MULES</t>
  </si>
  <si>
    <t>M.U. LUJAN ELEMENTARY</t>
  </si>
  <si>
    <t>MERES</t>
  </si>
  <si>
    <t>MERIZO MARTYRS ELEMENTARY</t>
  </si>
  <si>
    <t>OCPES</t>
  </si>
  <si>
    <t>ORDOT/CHALAN PAGO ELEMENTARY</t>
  </si>
  <si>
    <t>PCLES</t>
  </si>
  <si>
    <t>P.C. LUJAN ELEMENTARY</t>
  </si>
  <si>
    <t>HBPES</t>
  </si>
  <si>
    <t>H.B. PRICE ELEMENTARY</t>
  </si>
  <si>
    <t>TALES</t>
  </si>
  <si>
    <t>TALOFOFO ELEMENTARY</t>
  </si>
  <si>
    <t>TAMES</t>
  </si>
  <si>
    <t>TAMUNING ELEMENTARY</t>
  </si>
  <si>
    <t>UES</t>
  </si>
  <si>
    <t>UPI ELEMENTARY</t>
  </si>
  <si>
    <t>WES</t>
  </si>
  <si>
    <t>WETTENGEL ELEMENTARY</t>
  </si>
  <si>
    <t>DLPES</t>
  </si>
  <si>
    <t>D.L. PEREZ ELEMENTARY</t>
  </si>
  <si>
    <t>CBMES</t>
  </si>
  <si>
    <t>CHIEF BRODIE ELEMENTARY</t>
  </si>
  <si>
    <t>ASTES</t>
  </si>
  <si>
    <t>ASTUMBO ELEMENTARY</t>
  </si>
  <si>
    <t>MACHES</t>
  </si>
  <si>
    <t>MACHANANAO ELEMENTARY</t>
  </si>
  <si>
    <t>LES</t>
  </si>
  <si>
    <t>LIGUAN ELEMENTARY</t>
  </si>
  <si>
    <t>AES</t>
  </si>
  <si>
    <t>ADACAO ELEMENTARY</t>
  </si>
  <si>
    <t>AIJMS</t>
  </si>
  <si>
    <t>A.I. JOHNSTON MIDDLE</t>
  </si>
  <si>
    <t>VSABMS</t>
  </si>
  <si>
    <t>V.S.A. BENAVENTE MIDDLE</t>
  </si>
  <si>
    <t>FBLGMS</t>
  </si>
  <si>
    <t>F.B. LEON GUERRERO MIDDLE</t>
  </si>
  <si>
    <t>IMS</t>
  </si>
  <si>
    <t>INARAJAN MIDDLE</t>
  </si>
  <si>
    <t>JLGRMS</t>
  </si>
  <si>
    <t>JOSE L.G. RIOS MIDDLE</t>
  </si>
  <si>
    <t>LPUMS</t>
  </si>
  <si>
    <t>L.P. UNTALAN MIDDLE</t>
  </si>
  <si>
    <t>OMS</t>
  </si>
  <si>
    <t>OCEANVIEW MIDDLE</t>
  </si>
  <si>
    <t>ASTMS</t>
  </si>
  <si>
    <t>ASTUMBO MIDDLE</t>
  </si>
  <si>
    <t>GWHS</t>
  </si>
  <si>
    <t>GEORGE WASHINGTON HIGH</t>
  </si>
  <si>
    <t>JFKHS</t>
  </si>
  <si>
    <t>JOHN F. KENNEDY HIGH</t>
  </si>
  <si>
    <t>SSHS</t>
  </si>
  <si>
    <t>SIMON A. SANCHEZ HIGH</t>
  </si>
  <si>
    <t>SHS</t>
  </si>
  <si>
    <t>SOUTHERN HIGH</t>
  </si>
  <si>
    <t>OHS</t>
  </si>
  <si>
    <t>OKKODO HIGH</t>
  </si>
  <si>
    <t>THS</t>
  </si>
  <si>
    <t>BOE</t>
  </si>
  <si>
    <t>BOARD OF EDUCATION</t>
  </si>
  <si>
    <t>SOE</t>
  </si>
  <si>
    <t>SUPERINTENDENT OF EDUCATION</t>
  </si>
  <si>
    <t>FP</t>
  </si>
  <si>
    <t>FEDERAL PROGRAMS</t>
  </si>
  <si>
    <t>RPE</t>
  </si>
  <si>
    <t>RESEARCH, PLANNING &amp;  EVAL</t>
  </si>
  <si>
    <t>FSAIS</t>
  </si>
  <si>
    <t>FIN, STUDENT &amp; ADM INFO SYS</t>
  </si>
  <si>
    <t>LRC</t>
  </si>
  <si>
    <t>LEARNING RESOURCE CENTER</t>
  </si>
  <si>
    <t>C&amp;I</t>
  </si>
  <si>
    <t>CURRICULUM &amp; INSTRUCTION</t>
  </si>
  <si>
    <t>CS</t>
  </si>
  <si>
    <t>CHAMORRO STUDIES</t>
  </si>
  <si>
    <t>FINANCIAL AFFAIRS</t>
  </si>
  <si>
    <t>HR</t>
  </si>
  <si>
    <t>HUMAN RESOURCES</t>
  </si>
  <si>
    <t>F&amp;M</t>
  </si>
  <si>
    <t>FACILITIES &amp;  MAINTENANCE</t>
  </si>
  <si>
    <t>SSS</t>
  </si>
  <si>
    <t>STUDENT SUPPORT SERVICES</t>
  </si>
  <si>
    <t>FNS</t>
  </si>
  <si>
    <t>FOOD NUTRITION SERVICE</t>
  </si>
  <si>
    <t>SM</t>
  </si>
  <si>
    <t>SUPPLY MANAGEMENT</t>
  </si>
  <si>
    <t>HS</t>
  </si>
  <si>
    <t>HEADSTART</t>
  </si>
  <si>
    <t>ESCL</t>
  </si>
  <si>
    <t>EDUCATION SUPP &amp; COMM LEARN</t>
  </si>
  <si>
    <t>SPED</t>
  </si>
  <si>
    <t>SPECIAL EDUCATION</t>
  </si>
  <si>
    <t>GATE</t>
  </si>
  <si>
    <t>JROTC</t>
  </si>
  <si>
    <t>LF</t>
  </si>
  <si>
    <t>LIHENG FAMAGUON</t>
  </si>
  <si>
    <t>GCC</t>
  </si>
  <si>
    <t>GUAM COMMUNITY COLLEGE</t>
  </si>
  <si>
    <t>IAO</t>
  </si>
  <si>
    <t>INTERNAL AUDIT</t>
  </si>
  <si>
    <t>CIP</t>
  </si>
  <si>
    <t>HOLD</t>
  </si>
  <si>
    <t>TG</t>
  </si>
  <si>
    <t>MISSING/DAMAGED TAG</t>
  </si>
  <si>
    <t>Class</t>
  </si>
  <si>
    <t>Sub-Class</t>
  </si>
  <si>
    <t>Life</t>
  </si>
  <si>
    <t>OTHER INTERACTIVE BOARDS</t>
  </si>
  <si>
    <t>PROJECTORS</t>
  </si>
  <si>
    <t>CAMERAS</t>
  </si>
  <si>
    <t>TV &amp; TV EQUIPMENT</t>
  </si>
  <si>
    <t>OTHER AV EQUIPMENT</t>
  </si>
  <si>
    <t>BU</t>
  </si>
  <si>
    <t>300</t>
  </si>
  <si>
    <t>10-58</t>
  </si>
  <si>
    <t>BUILDINGS - SCHOOL RELATED</t>
  </si>
  <si>
    <t>310</t>
  </si>
  <si>
    <t>40</t>
  </si>
  <si>
    <t>BUILDINGS - ADMINISTRATIVE</t>
  </si>
  <si>
    <t>DESKTOP COMPUTERS</t>
  </si>
  <si>
    <t>LAPTOP COMPUTERS</t>
  </si>
  <si>
    <t>PRINTERS</t>
  </si>
  <si>
    <t>SCANNERS</t>
  </si>
  <si>
    <t>SERVERS</t>
  </si>
  <si>
    <t>NETWORK EQUIPMENT</t>
  </si>
  <si>
    <t>MONITORS</t>
  </si>
  <si>
    <t>OTHER COMPUTER EQUIPMENT</t>
  </si>
  <si>
    <t>IPADS, TABLETS, E-READERS</t>
  </si>
  <si>
    <t>CP</t>
  </si>
  <si>
    <t>CP - CONSTRUCTION IN PROGRESS (CIP)</t>
  </si>
  <si>
    <t>LEARNING SYSTEMS (NOT SMARTBDS</t>
  </si>
  <si>
    <t>SCIENCE &amp; MATH EQUIPMENT</t>
  </si>
  <si>
    <t>PHYS ED EQUIPMENT</t>
  </si>
  <si>
    <t>VOCATIONAL ED EQUIPMENT</t>
  </si>
  <si>
    <t>GEN'L CLASSROOM EQUIPMENT</t>
  </si>
  <si>
    <t>EDUCATIONAL TESTING</t>
  </si>
  <si>
    <t>OTHER EDUCATIONAL EQUIPMENT</t>
  </si>
  <si>
    <t>LA</t>
  </si>
  <si>
    <t>GENERAL LAND</t>
  </si>
  <si>
    <t>BRASS &amp; WOODWINDS</t>
  </si>
  <si>
    <t>PERCUSSION</t>
  </si>
  <si>
    <t>AMPLIFIERS &amp; ELECTRONIC</t>
  </si>
  <si>
    <t>STRING INSTRUMENTS</t>
  </si>
  <si>
    <t>KEYBOARDS</t>
  </si>
  <si>
    <t>COPIERS &amp; FACSIMILES</t>
  </si>
  <si>
    <t>TELEPHONE SYSTEM</t>
  </si>
  <si>
    <t>OFFICE FURNITURE</t>
  </si>
  <si>
    <t>FILING CABINETS &amp; SYSTEMS</t>
  </si>
  <si>
    <t>LAMINATOR &amp; BINDING SYSTEMS</t>
  </si>
  <si>
    <t>COMPUTER FURNITURE</t>
  </si>
  <si>
    <t>MISCELLANEOUS OFFICE EQUIPMENT</t>
  </si>
  <si>
    <t>SECURITY SYSTEMS</t>
  </si>
  <si>
    <t>RADIO EQUIPMENT</t>
  </si>
  <si>
    <t>MISCELLANEOUS EQUIPMENT</t>
  </si>
  <si>
    <t>MEDICAL EQUIPMENT</t>
  </si>
  <si>
    <t>OTHER SPECIAL ED EQUIPMENT</t>
  </si>
  <si>
    <t>PICK UP</t>
  </si>
  <si>
    <t>VANS</t>
  </si>
  <si>
    <t>SPECIAL VEHICLES</t>
  </si>
  <si>
    <t>Short Desc.</t>
  </si>
  <si>
    <t>APH</t>
  </si>
  <si>
    <t>CHEVY</t>
  </si>
  <si>
    <t>CHEVROLET</t>
  </si>
  <si>
    <t>CLONE</t>
  </si>
  <si>
    <t>FORD</t>
  </si>
  <si>
    <t>HYUN</t>
  </si>
  <si>
    <t>HYUNDAI</t>
  </si>
  <si>
    <t>INWIN</t>
  </si>
  <si>
    <t>ISUZU</t>
  </si>
  <si>
    <t>KATO</t>
  </si>
  <si>
    <t>KATOLIGHT</t>
  </si>
  <si>
    <t>KOM</t>
  </si>
  <si>
    <t>KOMATSU</t>
  </si>
  <si>
    <t>MAZDA</t>
  </si>
  <si>
    <t>PLYMO</t>
  </si>
  <si>
    <t>PLYMOUTH</t>
  </si>
  <si>
    <t>REN</t>
  </si>
  <si>
    <t>SMART SOLUTION TECH</t>
  </si>
  <si>
    <t>TIYAN HIGH</t>
  </si>
  <si>
    <t>CUSTODIAN</t>
  </si>
  <si>
    <t>CAPITAL IMPROVEMENT PROJECTS</t>
  </si>
  <si>
    <t>RPM</t>
  </si>
  <si>
    <t>RECEIVING &amp; PROPERTY MANAGEMENT</t>
  </si>
  <si>
    <t>Item #</t>
  </si>
  <si>
    <t>OCE</t>
  </si>
  <si>
    <t>OFFICE OF CATHOLIC EDUCATION</t>
  </si>
  <si>
    <t>ILACS</t>
  </si>
  <si>
    <t>ILEARN ACADEMY CHARTER SCHOOL</t>
  </si>
  <si>
    <t>J.P. TORRES SUCCESS ACADEMY</t>
  </si>
  <si>
    <t>JPTSA</t>
  </si>
  <si>
    <t>GATE PROGRAM</t>
  </si>
  <si>
    <t>228</t>
  </si>
  <si>
    <t>JSOG</t>
  </si>
  <si>
    <t>JAPANESE SCHOOL OF GUAM</t>
  </si>
  <si>
    <t>229</t>
  </si>
  <si>
    <t>GHSA</t>
  </si>
  <si>
    <t>GUAM HOME SCHOOL ASSOCIATION</t>
  </si>
  <si>
    <t>227</t>
  </si>
  <si>
    <t>827</t>
  </si>
  <si>
    <t>CNP</t>
  </si>
  <si>
    <t>CHILD NUTRITION PROGRAM</t>
  </si>
  <si>
    <t>827 CHILD NUTRITION PROGRAM - CNP</t>
  </si>
  <si>
    <t>LOCATION</t>
  </si>
  <si>
    <t>STORAGE LOCATION</t>
  </si>
  <si>
    <t>SERIAL NUMBER</t>
  </si>
  <si>
    <t>FLOOR/ROOM</t>
  </si>
  <si>
    <t>CONDITION CODE</t>
  </si>
  <si>
    <t>GDOE ASSET TAG#</t>
  </si>
  <si>
    <t>Property Management Office</t>
  </si>
  <si>
    <t>ASSIGNED TO STUDENT</t>
  </si>
  <si>
    <t>230</t>
  </si>
  <si>
    <t>SIFA</t>
  </si>
  <si>
    <t>SIFA LEARNING ACADEMY CHARTER SCHOOL</t>
  </si>
  <si>
    <t>NOTHERN</t>
  </si>
  <si>
    <t>813</t>
  </si>
  <si>
    <t>DYA</t>
  </si>
  <si>
    <t>DEPARTMENT OF YOUTH AFFAIRS</t>
  </si>
  <si>
    <t>814</t>
  </si>
  <si>
    <t>CPS</t>
  </si>
  <si>
    <t>CHILP PROTECTIVE SERVICES</t>
  </si>
  <si>
    <t>Updated as of 09/28/2023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</si>
</sst>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9" fillId="0" borderId="0"/>
  </cellStyleXfs>
  <cellXfs count="81">
    <xf numFmtId="0" fontId="0" fillId="0" borderId="0" xfId="0"/>
    <xf numFmtId="49" fontId="4" fillId="0" borderId="1" xfId="0" applyNumberFormat="1" applyFont="1" applyFill="1" applyBorder="1" applyAlignment="1" applyProtection="1">
      <alignment horizontal="center"/>
    </xf>
    <xf numFmtId="49" fontId="4" fillId="0" borderId="1" xfId="0" applyNumberFormat="1" applyFont="1" applyFill="1" applyBorder="1" applyAlignment="1" applyProtection="1"/>
    <xf numFmtId="49" fontId="4" fillId="0" borderId="0" xfId="0" applyNumberFormat="1" applyFont="1" applyFill="1" applyBorder="1" applyAlignment="1" applyProtection="1"/>
    <xf numFmtId="49" fontId="4" fillId="0" borderId="1" xfId="0" applyNumberFormat="1" applyFont="1" applyFill="1" applyBorder="1" applyAlignment="1" applyProtection="1">
      <alignment horizontal="left"/>
    </xf>
    <xf numFmtId="49" fontId="4" fillId="0" borderId="1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/>
    </xf>
    <xf numFmtId="49" fontId="5" fillId="0" borderId="0" xfId="0" applyNumberFormat="1" applyFont="1" applyFill="1" applyBorder="1" applyAlignment="1" applyProtection="1"/>
    <xf numFmtId="49" fontId="5" fillId="0" borderId="0" xfId="0" applyNumberFormat="1" applyFont="1" applyFill="1" applyBorder="1" applyAlignment="1" applyProtection="1">
      <alignment horizontal="left"/>
    </xf>
    <xf numFmtId="49" fontId="5" fillId="0" borderId="0" xfId="0" quotePrefix="1" applyNumberFormat="1" applyFont="1" applyFill="1" applyBorder="1" applyAlignment="1" applyProtection="1">
      <alignment horizontal="center"/>
    </xf>
    <xf numFmtId="0" fontId="0" fillId="0" borderId="0" xfId="0" applyFont="1" applyProtection="1"/>
    <xf numFmtId="0" fontId="0" fillId="0" borderId="0" xfId="0" applyFont="1" applyAlignment="1" applyProtection="1">
      <alignment horizontal="left" wrapText="1"/>
    </xf>
    <xf numFmtId="0" fontId="6" fillId="0" borderId="0" xfId="0" applyFont="1" applyAlignment="1" applyProtection="1">
      <alignment wrapText="1"/>
    </xf>
    <xf numFmtId="0" fontId="7" fillId="0" borderId="0" xfId="0" applyFont="1" applyAlignment="1" applyProtection="1">
      <alignment wrapText="1"/>
    </xf>
    <xf numFmtId="0" fontId="0" fillId="0" borderId="0" xfId="0" applyFont="1" applyFill="1" applyBorder="1" applyProtection="1"/>
    <xf numFmtId="0" fontId="0" fillId="0" borderId="0" xfId="0" applyFont="1" applyFill="1" applyBorder="1" applyAlignment="1" applyProtection="1">
      <alignment horizontal="left" wrapText="1"/>
    </xf>
    <xf numFmtId="0" fontId="1" fillId="0" borderId="0" xfId="0" applyFont="1" applyFill="1" applyBorder="1" applyAlignment="1" applyProtection="1">
      <alignment horizontal="right" vertical="top" wrapText="1"/>
    </xf>
    <xf numFmtId="0" fontId="0" fillId="0" borderId="0" xfId="0" applyFont="1" applyFill="1" applyBorder="1" applyAlignment="1" applyProtection="1">
      <alignment vertical="top" wrapText="1"/>
    </xf>
    <xf numFmtId="0" fontId="0" fillId="0" borderId="0" xfId="0" applyBorder="1" applyAlignment="1" applyProtection="1">
      <alignment wrapText="1"/>
    </xf>
    <xf numFmtId="0" fontId="0" fillId="0" borderId="0" xfId="0" applyFont="1" applyBorder="1" applyProtection="1"/>
    <xf numFmtId="0" fontId="0" fillId="0" borderId="0" xfId="0" applyFont="1" applyBorder="1" applyAlignment="1" applyProtection="1">
      <alignment wrapText="1"/>
    </xf>
    <xf numFmtId="0" fontId="0" fillId="0" borderId="0" xfId="0" applyFont="1" applyBorder="1" applyAlignment="1" applyProtection="1">
      <alignment horizontal="center"/>
    </xf>
    <xf numFmtId="0" fontId="0" fillId="0" borderId="0" xfId="0" applyBorder="1" applyAlignment="1" applyProtection="1">
      <alignment horizontal="center"/>
    </xf>
    <xf numFmtId="0" fontId="0" fillId="0" borderId="0" xfId="0" applyProtection="1"/>
    <xf numFmtId="0" fontId="0" fillId="0" borderId="0" xfId="0" applyBorder="1" applyAlignment="1" applyProtection="1">
      <alignment horizontal="left"/>
    </xf>
    <xf numFmtId="0" fontId="1" fillId="0" borderId="0" xfId="0" applyFont="1" applyFill="1" applyBorder="1" applyAlignment="1" applyProtection="1">
      <alignment horizontal="center" wrapText="1"/>
    </xf>
    <xf numFmtId="0" fontId="1" fillId="2" borderId="2" xfId="0" applyFont="1" applyFill="1" applyBorder="1" applyAlignment="1" applyProtection="1">
      <alignment horizontal="center" wrapText="1"/>
    </xf>
    <xf numFmtId="0" fontId="1" fillId="2" borderId="2" xfId="0" applyFont="1" applyFill="1" applyBorder="1" applyAlignment="1" applyProtection="1">
      <alignment horizontal="left" wrapText="1"/>
    </xf>
    <xf numFmtId="0" fontId="1" fillId="2" borderId="2" xfId="0" applyFont="1" applyFill="1" applyBorder="1" applyAlignment="1" applyProtection="1">
      <alignment wrapText="1"/>
    </xf>
    <xf numFmtId="0" fontId="1" fillId="0" borderId="0" xfId="0" applyFont="1" applyAlignment="1" applyProtection="1">
      <alignment wrapText="1"/>
    </xf>
    <xf numFmtId="0" fontId="1" fillId="0" borderId="0" xfId="0" applyFont="1" applyAlignment="1" applyProtection="1">
      <alignment horizontal="left" wrapText="1"/>
    </xf>
    <xf numFmtId="0" fontId="0" fillId="0" borderId="0" xfId="0" applyFont="1" applyFill="1" applyBorder="1" applyAlignment="1" applyProtection="1">
      <alignment horizontal="center"/>
    </xf>
    <xf numFmtId="0" fontId="2" fillId="0" borderId="0" xfId="0" applyFont="1" applyProtection="1"/>
    <xf numFmtId="0" fontId="2" fillId="0" borderId="0" xfId="0" applyFont="1" applyFill="1" applyBorder="1" applyAlignment="1" applyProtection="1"/>
    <xf numFmtId="0" fontId="2" fillId="0" borderId="0" xfId="0" applyFont="1" applyAlignment="1" applyProtection="1">
      <alignment horizontal="center"/>
    </xf>
    <xf numFmtId="0" fontId="0" fillId="0" borderId="0" xfId="0" applyFont="1" applyAlignment="1" applyProtection="1">
      <alignment horizontal="center"/>
    </xf>
    <xf numFmtId="0" fontId="0" fillId="0" borderId="0" xfId="0" applyAlignment="1" applyProtection="1">
      <alignment horizontal="center"/>
    </xf>
    <xf numFmtId="0" fontId="0" fillId="0" borderId="0" xfId="0" applyAlignment="1" applyProtection="1">
      <alignment horizontal="left"/>
    </xf>
    <xf numFmtId="0" fontId="0" fillId="0" borderId="0" xfId="0" applyBorder="1" applyProtection="1"/>
    <xf numFmtId="0" fontId="0" fillId="0" borderId="2" xfId="0" applyFont="1" applyBorder="1" applyAlignment="1" applyProtection="1">
      <alignment horizontal="left"/>
      <protection locked="0"/>
    </xf>
    <xf numFmtId="0" fontId="0" fillId="0" borderId="2" xfId="0" applyBorder="1" applyAlignment="1" applyProtection="1">
      <alignment horizontal="center" wrapText="1"/>
      <protection locked="0"/>
    </xf>
    <xf numFmtId="0" fontId="0" fillId="0" borderId="2" xfId="0" applyFont="1" applyBorder="1" applyAlignment="1" applyProtection="1">
      <alignment horizontal="left" wrapText="1"/>
      <protection locked="0"/>
    </xf>
    <xf numFmtId="0" fontId="0" fillId="0" borderId="2" xfId="0" applyFont="1" applyBorder="1" applyAlignment="1" applyProtection="1">
      <alignment horizontal="center" wrapText="1"/>
      <protection locked="0"/>
    </xf>
    <xf numFmtId="0" fontId="1" fillId="0" borderId="0" xfId="0" applyFont="1" applyFill="1" applyBorder="1" applyAlignment="1" applyProtection="1">
      <alignment vertical="top" wrapText="1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left"/>
    </xf>
    <xf numFmtId="0" fontId="0" fillId="0" borderId="0" xfId="0" applyFont="1" applyFill="1" applyAlignment="1">
      <alignment horizontal="center"/>
    </xf>
    <xf numFmtId="0" fontId="0" fillId="0" borderId="0" xfId="0" applyFont="1" applyFill="1"/>
    <xf numFmtId="0" fontId="0" fillId="0" borderId="0" xfId="0" applyFont="1" applyFill="1" applyAlignment="1">
      <alignment horizontal="left"/>
    </xf>
    <xf numFmtId="0" fontId="0" fillId="0" borderId="0" xfId="0" quotePrefix="1" applyFill="1" applyAlignment="1">
      <alignment horizontal="center"/>
    </xf>
    <xf numFmtId="0" fontId="0" fillId="0" borderId="0" xfId="0" quotePrefix="1" applyNumberFormat="1" applyFill="1" applyAlignment="1">
      <alignment horizontal="center"/>
    </xf>
    <xf numFmtId="0" fontId="0" fillId="0" borderId="0" xfId="0" applyFill="1"/>
    <xf numFmtId="0" fontId="0" fillId="0" borderId="0" xfId="0" applyFont="1" applyFill="1" applyAlignment="1" applyProtection="1">
      <alignment horizontal="center"/>
    </xf>
    <xf numFmtId="0" fontId="5" fillId="0" borderId="0" xfId="0" applyNumberFormat="1" applyFont="1" applyFill="1" applyBorder="1" applyAlignment="1" applyProtection="1">
      <alignment horizontal="left"/>
    </xf>
    <xf numFmtId="0" fontId="0" fillId="0" borderId="0" xfId="0" applyFont="1" applyAlignment="1" applyProtection="1">
      <alignment horizontal="left"/>
    </xf>
    <xf numFmtId="14" fontId="1" fillId="0" borderId="0" xfId="0" applyNumberFormat="1" applyFont="1" applyBorder="1" applyAlignment="1" applyProtection="1">
      <alignment horizontal="center"/>
    </xf>
    <xf numFmtId="0" fontId="1" fillId="0" borderId="2" xfId="0" applyFont="1" applyBorder="1" applyAlignment="1" applyProtection="1">
      <alignment horizontal="center"/>
      <protection locked="0"/>
    </xf>
    <xf numFmtId="0" fontId="0" fillId="5" borderId="0" xfId="0" quotePrefix="1" applyNumberFormat="1" applyFill="1" applyAlignment="1">
      <alignment horizontal="center"/>
    </xf>
    <xf numFmtId="0" fontId="0" fillId="5" borderId="0" xfId="0" applyFont="1" applyFill="1"/>
    <xf numFmtId="0" fontId="0" fillId="5" borderId="0" xfId="0" applyFont="1" applyFill="1" applyAlignment="1">
      <alignment horizontal="left"/>
    </xf>
    <xf numFmtId="0" fontId="0" fillId="0" borderId="0" xfId="0" quotePrefix="1" applyNumberFormat="1" applyAlignment="1">
      <alignment horizontal="center"/>
    </xf>
    <xf numFmtId="0" fontId="0" fillId="0" borderId="0" xfId="0" applyFont="1" applyAlignment="1">
      <alignment horizontal="left"/>
    </xf>
    <xf numFmtId="0" fontId="1" fillId="6" borderId="0" xfId="0" applyFont="1" applyFill="1" applyProtection="1"/>
    <xf numFmtId="0" fontId="1" fillId="6" borderId="0" xfId="0" applyFont="1" applyFill="1" applyAlignment="1" applyProtection="1">
      <alignment horizontal="center" wrapText="1"/>
    </xf>
    <xf numFmtId="0" fontId="0" fillId="0" borderId="2" xfId="0" quotePrefix="1" applyFont="1" applyBorder="1" applyAlignment="1" applyProtection="1">
      <alignment horizontal="left"/>
      <protection locked="0"/>
    </xf>
    <xf numFmtId="0" fontId="0" fillId="0" borderId="0" xfId="0" quotePrefix="1" applyFont="1" applyFill="1" applyAlignment="1">
      <alignment horizontal="center"/>
    </xf>
    <xf numFmtId="164" fontId="0" fillId="0" borderId="2" xfId="0" quotePrefix="1" applyNumberFormat="1" applyFont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center"/>
    </xf>
    <xf numFmtId="0" fontId="6" fillId="4" borderId="0" xfId="0" applyFont="1" applyFill="1" applyAlignment="1" applyProtection="1">
      <alignment horizontal="left" wrapText="1" indent="4"/>
      <protection locked="0"/>
    </xf>
    <xf numFmtId="0" fontId="6" fillId="0" borderId="0" xfId="0" applyFont="1" applyAlignment="1" applyProtection="1">
      <alignment horizontal="center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8" fillId="0" borderId="0" xfId="0" applyFont="1" applyAlignment="1" applyProtection="1">
      <alignment horizontal="center"/>
    </xf>
    <xf numFmtId="0" fontId="6" fillId="0" borderId="0" xfId="0" applyFont="1" applyAlignment="1" applyProtection="1">
      <alignment horizontal="left" indent="15"/>
    </xf>
    <xf numFmtId="0" fontId="1" fillId="0" borderId="0" xfId="0" applyFont="1" applyFill="1" applyBorder="1" applyAlignment="1" applyProtection="1">
      <alignment horizontal="left" vertical="top" wrapText="1" indent="1"/>
    </xf>
    <xf numFmtId="0" fontId="1" fillId="0" borderId="0" xfId="0" applyFont="1" applyBorder="1" applyAlignment="1" applyProtection="1">
      <alignment horizontal="center"/>
    </xf>
    <xf numFmtId="0" fontId="0" fillId="4" borderId="1" xfId="0" applyFont="1" applyFill="1" applyBorder="1" applyAlignment="1" applyProtection="1">
      <alignment horizontal="center" wrapText="1"/>
      <protection locked="0"/>
    </xf>
    <xf numFmtId="0" fontId="0" fillId="4" borderId="1" xfId="0" applyFill="1" applyBorder="1" applyAlignment="1" applyProtection="1">
      <alignment horizontal="center" wrapText="1"/>
      <protection locked="0"/>
    </xf>
    <xf numFmtId="0" fontId="6" fillId="0" borderId="0" xfId="0" applyFont="1" applyAlignment="1" applyProtection="1">
      <alignment horizontal="left"/>
    </xf>
    <xf numFmtId="0" fontId="2" fillId="3" borderId="0" xfId="0" applyFont="1" applyFill="1" applyBorder="1" applyAlignment="1" applyProtection="1">
      <alignment horizontal="center"/>
    </xf>
    <xf numFmtId="0" fontId="2" fillId="3" borderId="0" xfId="0" applyFont="1" applyFill="1" applyAlignment="1" applyProtection="1">
      <alignment horizontal="center"/>
    </xf>
  </cellXfs>
  <cellStyles count="3">
    <cellStyle name="Normal" xfId="0" builtinId="0"/>
    <cellStyle name="Normal 2" xfId="2"/>
    <cellStyle name="Normal 3" xfId="1"/>
  </cellStyles>
  <dxfs count="9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7" Type="http://schemas.openxmlformats.org/officeDocument/2006/relationships/calcChain" Target="calcChain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'MUNIS Adjustment-Certification'!$C$25:$C$26</c:f>
              <c:strCache>
                <c:ptCount val="2"/>
                <c:pt idx="0">
                  <c:v>Item #</c:v>
                </c:pt>
                <c:pt idx="1">
                  <c:v>1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'MUNIS Adjustment-Certification'!$C$27:$C$125</c:f>
              <c:numCache>
                <c:formatCode>General</c:formatCode>
                <c:ptCount val="99"/>
                <c:pt idx="0">
                  <c:v>2</c:v>
                </c:pt>
                <c:pt idx="1">
                  <c:v>3</c:v>
                </c:pt>
                <c:pt idx="2">
                  <c:v>4</c:v>
                </c:pt>
                <c:pt idx="3">
                  <c:v>5</c:v>
                </c:pt>
                <c:pt idx="4">
                  <c:v>6</c:v>
                </c:pt>
                <c:pt idx="5">
                  <c:v>7</c:v>
                </c:pt>
                <c:pt idx="6">
                  <c:v>8</c:v>
                </c:pt>
                <c:pt idx="7">
                  <c:v>9</c:v>
                </c:pt>
                <c:pt idx="8">
                  <c:v>10</c:v>
                </c:pt>
                <c:pt idx="9">
                  <c:v>11</c:v>
                </c:pt>
                <c:pt idx="10">
                  <c:v>12</c:v>
                </c:pt>
                <c:pt idx="11">
                  <c:v>13</c:v>
                </c:pt>
                <c:pt idx="12">
                  <c:v>14</c:v>
                </c:pt>
                <c:pt idx="13">
                  <c:v>15</c:v>
                </c:pt>
                <c:pt idx="14">
                  <c:v>16</c:v>
                </c:pt>
                <c:pt idx="15">
                  <c:v>17</c:v>
                </c:pt>
                <c:pt idx="16">
                  <c:v>18</c:v>
                </c:pt>
                <c:pt idx="17">
                  <c:v>19</c:v>
                </c:pt>
                <c:pt idx="18">
                  <c:v>20</c:v>
                </c:pt>
                <c:pt idx="19">
                  <c:v>21</c:v>
                </c:pt>
                <c:pt idx="20">
                  <c:v>22</c:v>
                </c:pt>
                <c:pt idx="21">
                  <c:v>23</c:v>
                </c:pt>
                <c:pt idx="22">
                  <c:v>24</c:v>
                </c:pt>
                <c:pt idx="23">
                  <c:v>25</c:v>
                </c:pt>
                <c:pt idx="24">
                  <c:v>26</c:v>
                </c:pt>
                <c:pt idx="25">
                  <c:v>27</c:v>
                </c:pt>
                <c:pt idx="26">
                  <c:v>28</c:v>
                </c:pt>
                <c:pt idx="27">
                  <c:v>29</c:v>
                </c:pt>
                <c:pt idx="28">
                  <c:v>30</c:v>
                </c:pt>
                <c:pt idx="29">
                  <c:v>31</c:v>
                </c:pt>
                <c:pt idx="30">
                  <c:v>32</c:v>
                </c:pt>
                <c:pt idx="31">
                  <c:v>33</c:v>
                </c:pt>
                <c:pt idx="32">
                  <c:v>34</c:v>
                </c:pt>
                <c:pt idx="33">
                  <c:v>35</c:v>
                </c:pt>
                <c:pt idx="34">
                  <c:v>36</c:v>
                </c:pt>
                <c:pt idx="35">
                  <c:v>37</c:v>
                </c:pt>
                <c:pt idx="36">
                  <c:v>38</c:v>
                </c:pt>
                <c:pt idx="37">
                  <c:v>39</c:v>
                </c:pt>
                <c:pt idx="38">
                  <c:v>40</c:v>
                </c:pt>
                <c:pt idx="39">
                  <c:v>41</c:v>
                </c:pt>
                <c:pt idx="40">
                  <c:v>42</c:v>
                </c:pt>
                <c:pt idx="41">
                  <c:v>43</c:v>
                </c:pt>
                <c:pt idx="42">
                  <c:v>44</c:v>
                </c:pt>
                <c:pt idx="43">
                  <c:v>45</c:v>
                </c:pt>
                <c:pt idx="44">
                  <c:v>46</c:v>
                </c:pt>
                <c:pt idx="45">
                  <c:v>47</c:v>
                </c:pt>
                <c:pt idx="46">
                  <c:v>48</c:v>
                </c:pt>
                <c:pt idx="47">
                  <c:v>49</c:v>
                </c:pt>
                <c:pt idx="48">
                  <c:v>50</c:v>
                </c:pt>
                <c:pt idx="49">
                  <c:v>51</c:v>
                </c:pt>
                <c:pt idx="50">
                  <c:v>52</c:v>
                </c:pt>
                <c:pt idx="51">
                  <c:v>53</c:v>
                </c:pt>
                <c:pt idx="52">
                  <c:v>54</c:v>
                </c:pt>
                <c:pt idx="53">
                  <c:v>55</c:v>
                </c:pt>
                <c:pt idx="54">
                  <c:v>56</c:v>
                </c:pt>
                <c:pt idx="55">
                  <c:v>57</c:v>
                </c:pt>
                <c:pt idx="56">
                  <c:v>58</c:v>
                </c:pt>
                <c:pt idx="57">
                  <c:v>59</c:v>
                </c:pt>
                <c:pt idx="58">
                  <c:v>60</c:v>
                </c:pt>
                <c:pt idx="59">
                  <c:v>61</c:v>
                </c:pt>
                <c:pt idx="60">
                  <c:v>62</c:v>
                </c:pt>
                <c:pt idx="61">
                  <c:v>63</c:v>
                </c:pt>
                <c:pt idx="62">
                  <c:v>64</c:v>
                </c:pt>
                <c:pt idx="63">
                  <c:v>65</c:v>
                </c:pt>
                <c:pt idx="64">
                  <c:v>66</c:v>
                </c:pt>
                <c:pt idx="65">
                  <c:v>67</c:v>
                </c:pt>
                <c:pt idx="66">
                  <c:v>68</c:v>
                </c:pt>
                <c:pt idx="67">
                  <c:v>69</c:v>
                </c:pt>
                <c:pt idx="68">
                  <c:v>70</c:v>
                </c:pt>
                <c:pt idx="69">
                  <c:v>71</c:v>
                </c:pt>
                <c:pt idx="70">
                  <c:v>72</c:v>
                </c:pt>
                <c:pt idx="71">
                  <c:v>73</c:v>
                </c:pt>
                <c:pt idx="72">
                  <c:v>74</c:v>
                </c:pt>
                <c:pt idx="73">
                  <c:v>75</c:v>
                </c:pt>
                <c:pt idx="74">
                  <c:v>76</c:v>
                </c:pt>
                <c:pt idx="75">
                  <c:v>77</c:v>
                </c:pt>
                <c:pt idx="76">
                  <c:v>78</c:v>
                </c:pt>
                <c:pt idx="77">
                  <c:v>79</c:v>
                </c:pt>
                <c:pt idx="78">
                  <c:v>80</c:v>
                </c:pt>
                <c:pt idx="79">
                  <c:v>81</c:v>
                </c:pt>
                <c:pt idx="80">
                  <c:v>82</c:v>
                </c:pt>
                <c:pt idx="81">
                  <c:v>83</c:v>
                </c:pt>
                <c:pt idx="82">
                  <c:v>84</c:v>
                </c:pt>
                <c:pt idx="83">
                  <c:v>85</c:v>
                </c:pt>
                <c:pt idx="84">
                  <c:v>86</c:v>
                </c:pt>
                <c:pt idx="85">
                  <c:v>87</c:v>
                </c:pt>
                <c:pt idx="86">
                  <c:v>88</c:v>
                </c:pt>
                <c:pt idx="87">
                  <c:v>89</c:v>
                </c:pt>
                <c:pt idx="88">
                  <c:v>90</c:v>
                </c:pt>
                <c:pt idx="89">
                  <c:v>91</c:v>
                </c:pt>
                <c:pt idx="90">
                  <c:v>92</c:v>
                </c:pt>
                <c:pt idx="91">
                  <c:v>93</c:v>
                </c:pt>
                <c:pt idx="92">
                  <c:v>94</c:v>
                </c:pt>
                <c:pt idx="93">
                  <c:v>95</c:v>
                </c:pt>
                <c:pt idx="94">
                  <c:v>96</c:v>
                </c:pt>
                <c:pt idx="95">
                  <c:v>97</c:v>
                </c:pt>
                <c:pt idx="96">
                  <c:v>98</c:v>
                </c:pt>
                <c:pt idx="97">
                  <c:v>99</c:v>
                </c:pt>
                <c:pt idx="98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3F2-4F56-9720-0727331F7918}"/>
            </c:ext>
          </c:extLst>
        </c:ser>
        <c:ser>
          <c:idx val="1"/>
          <c:order val="1"/>
          <c:tx>
            <c:strRef>
              <c:f>'MUNIS Adjustment-Certification'!$D$25:$D$26</c:f>
              <c:strCache>
                <c:ptCount val="2"/>
                <c:pt idx="0">
                  <c:v>GDOE ASSET TAG#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'MUNIS Adjustment-Certification'!$D$27:$D$125</c:f>
              <c:numCache>
                <c:formatCode>00000</c:formatCode>
                <c:ptCount val="99"/>
              </c:numCache>
            </c:numRef>
          </c:val>
          <c:extLst>
            <c:ext xmlns:c16="http://schemas.microsoft.com/office/drawing/2014/chart" uri="{C3380CC4-5D6E-409C-BE32-E72D297353CC}">
              <c16:uniqueId val="{00000001-73F2-4F56-9720-0727331F7918}"/>
            </c:ext>
          </c:extLst>
        </c:ser>
        <c:ser>
          <c:idx val="2"/>
          <c:order val="2"/>
          <c:tx>
            <c:strRef>
              <c:f>'MUNIS Adjustment-Certification'!$E$25:$E$26</c:f>
              <c:strCache>
                <c:ptCount val="2"/>
                <c:pt idx="0">
                  <c:v>Category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val>
            <c:numRef>
              <c:f>'MUNIS Adjustment-Certification'!$E$27:$E$125</c:f>
              <c:numCache>
                <c:formatCode>General</c:formatCode>
                <c:ptCount val="99"/>
              </c:numCache>
            </c:numRef>
          </c:val>
          <c:extLst>
            <c:ext xmlns:c16="http://schemas.microsoft.com/office/drawing/2014/chart" uri="{C3380CC4-5D6E-409C-BE32-E72D297353CC}">
              <c16:uniqueId val="{00000002-73F2-4F56-9720-0727331F7918}"/>
            </c:ext>
          </c:extLst>
        </c:ser>
        <c:ser>
          <c:idx val="3"/>
          <c:order val="3"/>
          <c:tx>
            <c:strRef>
              <c:f>'MUNIS Adjustment-Certification'!$F$25:$F$26</c:f>
              <c:strCache>
                <c:ptCount val="2"/>
                <c:pt idx="0">
                  <c:v>Add / Remove / Change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val>
            <c:numRef>
              <c:f>'MUNIS Adjustment-Certification'!$F$27:$F$125</c:f>
              <c:numCache>
                <c:formatCode>General</c:formatCode>
                <c:ptCount val="99"/>
              </c:numCache>
            </c:numRef>
          </c:val>
          <c:extLst>
            <c:ext xmlns:c16="http://schemas.microsoft.com/office/drawing/2014/chart" uri="{C3380CC4-5D6E-409C-BE32-E72D297353CC}">
              <c16:uniqueId val="{00000003-73F2-4F56-9720-0727331F7918}"/>
            </c:ext>
          </c:extLst>
        </c:ser>
        <c:ser>
          <c:idx val="4"/>
          <c:order val="4"/>
          <c:tx>
            <c:strRef>
              <c:f>'MUNIS Adjustment-Certification'!$G$25:$G$26</c:f>
              <c:strCache>
                <c:ptCount val="2"/>
                <c:pt idx="0">
                  <c:v>Adjustment/Comments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val>
            <c:numRef>
              <c:f>'MUNIS Adjustment-Certification'!$G$27:$G$125</c:f>
              <c:numCache>
                <c:formatCode>General</c:formatCode>
                <c:ptCount val="99"/>
              </c:numCache>
            </c:numRef>
          </c:val>
          <c:extLst>
            <c:ext xmlns:c16="http://schemas.microsoft.com/office/drawing/2014/chart" uri="{C3380CC4-5D6E-409C-BE32-E72D297353CC}">
              <c16:uniqueId val="{00000004-73F2-4F56-9720-0727331F79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01095023"/>
        <c:axId val="401095855"/>
      </c:barChart>
      <c:catAx>
        <c:axId val="401095023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1095855"/>
        <c:crosses val="autoZero"/>
        <c:auto val="1"/>
        <c:lblAlgn val="ctr"/>
        <c:lblOffset val="100"/>
        <c:noMultiLvlLbl val="0"/>
      </c:catAx>
      <c:valAx>
        <c:axId val="401095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109502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2051" cy="6293013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B1:N285"/>
  <sheetViews>
    <sheetView tabSelected="1" topLeftCell="B1" zoomScaleNormal="100" zoomScaleSheetLayoutView="100" workbookViewId="0">
      <selection activeCell="J11" sqref="J11"/>
    </sheetView>
  </sheetViews>
  <sheetFormatPr defaultColWidth="9.140625" defaultRowHeight="15" x14ac:dyDescent="0.25"/>
  <cols>
    <col min="1" max="1" width="2.42578125" style="10" customWidth="1"/>
    <col min="2" max="2" width="3" style="10" customWidth="1"/>
    <col min="3" max="3" width="6.42578125" style="10" customWidth="1"/>
    <col min="4" max="4" width="21.140625" style="10" customWidth="1"/>
    <col min="5" max="5" width="22.85546875" style="10" customWidth="1"/>
    <col min="6" max="6" width="23.7109375" style="11" customWidth="1"/>
    <col min="7" max="7" width="96.140625" style="10" customWidth="1"/>
    <col min="8" max="16384" width="9.140625" style="10"/>
  </cols>
  <sheetData>
    <row r="1" spans="2:12" ht="6.75" customHeight="1" x14ac:dyDescent="0.25"/>
    <row r="2" spans="2:12" ht="23.25" x14ac:dyDescent="0.35">
      <c r="B2" s="72" t="s">
        <v>264</v>
      </c>
      <c r="C2" s="72"/>
      <c r="D2" s="72"/>
      <c r="E2" s="72"/>
      <c r="F2" s="72"/>
      <c r="G2" s="72"/>
    </row>
    <row r="3" spans="2:12" ht="18.75" x14ac:dyDescent="0.3">
      <c r="B3" s="70" t="s">
        <v>562</v>
      </c>
      <c r="C3" s="70"/>
      <c r="D3" s="70"/>
      <c r="E3" s="70"/>
      <c r="F3" s="70"/>
      <c r="G3" s="70"/>
    </row>
    <row r="4" spans="2:12" ht="18.75" x14ac:dyDescent="0.3">
      <c r="B4" s="70" t="s">
        <v>277</v>
      </c>
      <c r="C4" s="70"/>
      <c r="D4" s="70"/>
      <c r="E4" s="70"/>
      <c r="F4" s="70"/>
      <c r="G4" s="70"/>
    </row>
    <row r="5" spans="2:12" ht="6.75" customHeight="1" x14ac:dyDescent="0.25"/>
    <row r="6" spans="2:12" ht="18.75" customHeight="1" x14ac:dyDescent="0.3">
      <c r="C6" s="73" t="s">
        <v>262</v>
      </c>
      <c r="D6" s="73"/>
      <c r="E6" s="73"/>
      <c r="F6" s="69"/>
      <c r="G6" s="69"/>
      <c r="H6" s="12"/>
      <c r="I6" s="13"/>
      <c r="J6" s="13"/>
      <c r="K6" s="13"/>
    </row>
    <row r="7" spans="2:12" x14ac:dyDescent="0.25">
      <c r="B7" s="14"/>
      <c r="C7" s="14"/>
      <c r="D7" s="14"/>
      <c r="E7" s="14"/>
      <c r="F7" s="15"/>
      <c r="G7" s="14"/>
      <c r="H7" s="14"/>
      <c r="I7" s="14"/>
      <c r="J7" s="14"/>
      <c r="K7" s="14"/>
      <c r="L7" s="14"/>
    </row>
    <row r="8" spans="2:12" ht="15" customHeight="1" x14ac:dyDescent="0.25">
      <c r="B8" s="16" t="s">
        <v>272</v>
      </c>
      <c r="C8" s="71"/>
      <c r="D8" s="71"/>
      <c r="E8" s="71"/>
      <c r="F8" s="71"/>
      <c r="G8" s="43" t="s">
        <v>276</v>
      </c>
      <c r="H8" s="17"/>
      <c r="I8" s="17"/>
      <c r="J8" s="17"/>
      <c r="K8" s="17"/>
      <c r="L8" s="14"/>
    </row>
    <row r="9" spans="2:12" x14ac:dyDescent="0.25">
      <c r="B9" s="74" t="s">
        <v>278</v>
      </c>
      <c r="C9" s="74"/>
      <c r="D9" s="74"/>
      <c r="E9" s="74"/>
      <c r="F9" s="74"/>
      <c r="G9" s="74"/>
      <c r="H9" s="17"/>
      <c r="I9" s="17"/>
      <c r="J9" s="17"/>
      <c r="K9" s="17"/>
      <c r="L9" s="14"/>
    </row>
    <row r="10" spans="2:12" x14ac:dyDescent="0.25">
      <c r="B10" s="17"/>
      <c r="C10" s="17"/>
      <c r="D10" s="17"/>
      <c r="E10" s="17"/>
      <c r="F10" s="17"/>
      <c r="G10" s="17"/>
      <c r="H10" s="14"/>
      <c r="I10" s="14"/>
      <c r="J10" s="14"/>
      <c r="K10" s="14"/>
      <c r="L10" s="14"/>
    </row>
    <row r="11" spans="2:12" x14ac:dyDescent="0.25">
      <c r="B11" s="18"/>
      <c r="C11" s="77"/>
      <c r="D11" s="77"/>
      <c r="E11" s="77"/>
      <c r="F11" s="77"/>
      <c r="G11" s="77"/>
    </row>
    <row r="12" spans="2:12" x14ac:dyDescent="0.25">
      <c r="B12" s="19"/>
      <c r="C12" s="75" t="s">
        <v>273</v>
      </c>
      <c r="D12" s="75"/>
      <c r="E12" s="75"/>
      <c r="F12" s="75"/>
      <c r="G12" s="75"/>
    </row>
    <row r="13" spans="2:12" x14ac:dyDescent="0.25">
      <c r="B13" s="19"/>
      <c r="C13" s="19"/>
      <c r="D13" s="19"/>
      <c r="E13" s="19"/>
      <c r="F13" s="10"/>
      <c r="G13" s="19"/>
    </row>
    <row r="14" spans="2:12" x14ac:dyDescent="0.25">
      <c r="B14" s="20"/>
      <c r="C14" s="76"/>
      <c r="D14" s="76"/>
      <c r="E14" s="76"/>
      <c r="F14" s="76"/>
      <c r="G14" s="76"/>
    </row>
    <row r="15" spans="2:12" x14ac:dyDescent="0.25">
      <c r="B15" s="19"/>
      <c r="C15" s="75" t="s">
        <v>274</v>
      </c>
      <c r="D15" s="75"/>
      <c r="E15" s="75"/>
      <c r="F15" s="75"/>
      <c r="G15" s="75"/>
    </row>
    <row r="16" spans="2:12" x14ac:dyDescent="0.25">
      <c r="B16" s="19"/>
      <c r="F16" s="10"/>
      <c r="G16" s="19"/>
    </row>
    <row r="17" spans="2:14" x14ac:dyDescent="0.25">
      <c r="B17" s="20"/>
      <c r="C17" s="76"/>
      <c r="D17" s="76"/>
      <c r="E17" s="76"/>
      <c r="F17" s="76"/>
      <c r="G17" s="76"/>
    </row>
    <row r="18" spans="2:14" x14ac:dyDescent="0.25">
      <c r="B18" s="19"/>
      <c r="C18" s="68" t="s">
        <v>275</v>
      </c>
      <c r="D18" s="68"/>
      <c r="E18" s="68"/>
      <c r="F18" s="68"/>
      <c r="G18" s="68"/>
    </row>
    <row r="19" spans="2:14" x14ac:dyDescent="0.25">
      <c r="B19" s="21"/>
      <c r="C19" s="56"/>
      <c r="D19" s="56"/>
      <c r="E19" s="21"/>
      <c r="F19" s="21"/>
      <c r="G19" s="19"/>
      <c r="H19" s="22"/>
      <c r="I19" s="22"/>
    </row>
    <row r="20" spans="2:14" x14ac:dyDescent="0.25">
      <c r="C20" s="23" t="s">
        <v>268</v>
      </c>
      <c r="D20" s="23"/>
      <c r="E20" s="23"/>
      <c r="F20" s="21"/>
      <c r="H20" s="22"/>
      <c r="I20" s="22"/>
    </row>
    <row r="21" spans="2:14" x14ac:dyDescent="0.25">
      <c r="C21" s="24" t="s">
        <v>269</v>
      </c>
      <c r="D21" s="24"/>
      <c r="E21" s="24"/>
      <c r="F21" s="21"/>
      <c r="H21" s="22"/>
      <c r="I21" s="22"/>
    </row>
    <row r="22" spans="2:14" x14ac:dyDescent="0.25">
      <c r="C22" s="24" t="s">
        <v>270</v>
      </c>
      <c r="D22" s="24"/>
      <c r="E22" s="24"/>
      <c r="F22" s="21"/>
      <c r="H22" s="22"/>
      <c r="I22" s="22"/>
    </row>
    <row r="23" spans="2:14" x14ac:dyDescent="0.25">
      <c r="C23" s="24" t="s">
        <v>271</v>
      </c>
      <c r="D23" s="24"/>
      <c r="E23" s="24"/>
      <c r="F23" s="21"/>
      <c r="H23" s="22"/>
      <c r="I23" s="22"/>
    </row>
    <row r="24" spans="2:14" x14ac:dyDescent="0.25">
      <c r="B24" s="24"/>
      <c r="C24" s="24"/>
      <c r="D24" s="24"/>
      <c r="E24" s="24"/>
      <c r="F24" s="21"/>
      <c r="H24" s="22"/>
      <c r="I24" s="22"/>
    </row>
    <row r="25" spans="2:14" s="30" customFormat="1" ht="30" customHeight="1" x14ac:dyDescent="0.25">
      <c r="B25" s="25"/>
      <c r="C25" s="26" t="s">
        <v>537</v>
      </c>
      <c r="D25" s="26" t="s">
        <v>561</v>
      </c>
      <c r="E25" s="27" t="s">
        <v>260</v>
      </c>
      <c r="F25" s="26" t="s">
        <v>263</v>
      </c>
      <c r="G25" s="28" t="s">
        <v>261</v>
      </c>
      <c r="H25" s="29"/>
      <c r="I25" s="29"/>
      <c r="J25" s="29"/>
      <c r="K25" s="29"/>
      <c r="L25" s="29"/>
      <c r="M25" s="29"/>
      <c r="N25" s="29"/>
    </row>
    <row r="26" spans="2:14" x14ac:dyDescent="0.25">
      <c r="B26" s="31"/>
      <c r="C26" s="57">
        <v>1</v>
      </c>
      <c r="D26" s="67"/>
      <c r="E26" s="39"/>
      <c r="F26" s="40"/>
      <c r="G26" s="41"/>
    </row>
    <row r="27" spans="2:14" x14ac:dyDescent="0.25">
      <c r="B27" s="31"/>
      <c r="C27" s="57">
        <v>2</v>
      </c>
      <c r="D27" s="67"/>
      <c r="E27" s="39"/>
      <c r="F27" s="40"/>
      <c r="G27" s="41"/>
    </row>
    <row r="28" spans="2:14" x14ac:dyDescent="0.25">
      <c r="B28" s="31"/>
      <c r="C28" s="57">
        <v>3</v>
      </c>
      <c r="D28" s="67"/>
      <c r="E28" s="39"/>
      <c r="F28" s="40"/>
      <c r="G28" s="41"/>
    </row>
    <row r="29" spans="2:14" x14ac:dyDescent="0.25">
      <c r="B29" s="31"/>
      <c r="C29" s="57">
        <v>4</v>
      </c>
      <c r="D29" s="67"/>
      <c r="E29" s="39"/>
      <c r="F29" s="40"/>
      <c r="G29" s="41"/>
    </row>
    <row r="30" spans="2:14" x14ac:dyDescent="0.25">
      <c r="B30" s="31"/>
      <c r="C30" s="57">
        <v>5</v>
      </c>
      <c r="D30" s="67"/>
      <c r="E30" s="39"/>
      <c r="F30" s="40"/>
      <c r="G30" s="41"/>
    </row>
    <row r="31" spans="2:14" x14ac:dyDescent="0.25">
      <c r="B31" s="31"/>
      <c r="C31" s="57">
        <v>6</v>
      </c>
      <c r="D31" s="65"/>
      <c r="E31" s="39"/>
      <c r="F31" s="40"/>
      <c r="G31" s="41"/>
    </row>
    <row r="32" spans="2:14" x14ac:dyDescent="0.25">
      <c r="B32" s="31"/>
      <c r="C32" s="57">
        <v>7</v>
      </c>
      <c r="D32" s="65"/>
      <c r="E32" s="39"/>
      <c r="F32" s="40"/>
      <c r="G32" s="41"/>
    </row>
    <row r="33" spans="2:7" x14ac:dyDescent="0.25">
      <c r="B33" s="31"/>
      <c r="C33" s="57">
        <v>8</v>
      </c>
      <c r="D33" s="39"/>
      <c r="E33" s="39"/>
      <c r="F33" s="40"/>
      <c r="G33" s="41"/>
    </row>
    <row r="34" spans="2:7" x14ac:dyDescent="0.25">
      <c r="B34" s="31"/>
      <c r="C34" s="57">
        <v>9</v>
      </c>
      <c r="D34" s="39"/>
      <c r="E34" s="39"/>
      <c r="F34" s="40"/>
      <c r="G34" s="41"/>
    </row>
    <row r="35" spans="2:7" x14ac:dyDescent="0.25">
      <c r="B35" s="31"/>
      <c r="C35" s="57">
        <v>10</v>
      </c>
      <c r="D35" s="39"/>
      <c r="E35" s="39"/>
      <c r="F35" s="40"/>
      <c r="G35" s="41"/>
    </row>
    <row r="36" spans="2:7" x14ac:dyDescent="0.25">
      <c r="B36" s="31"/>
      <c r="C36" s="57">
        <v>11</v>
      </c>
      <c r="D36" s="39"/>
      <c r="E36" s="39"/>
      <c r="F36" s="40"/>
      <c r="G36" s="41"/>
    </row>
    <row r="37" spans="2:7" x14ac:dyDescent="0.25">
      <c r="B37" s="31"/>
      <c r="C37" s="57">
        <v>12</v>
      </c>
      <c r="D37" s="39"/>
      <c r="E37" s="39"/>
      <c r="F37" s="40"/>
      <c r="G37" s="41"/>
    </row>
    <row r="38" spans="2:7" x14ac:dyDescent="0.25">
      <c r="B38" s="31"/>
      <c r="C38" s="57">
        <v>13</v>
      </c>
      <c r="D38" s="39"/>
      <c r="E38" s="39"/>
      <c r="F38" s="40"/>
      <c r="G38" s="41"/>
    </row>
    <row r="39" spans="2:7" x14ac:dyDescent="0.25">
      <c r="B39" s="31"/>
      <c r="C39" s="57">
        <v>14</v>
      </c>
      <c r="D39" s="39"/>
      <c r="E39" s="39"/>
      <c r="F39" s="40"/>
      <c r="G39" s="41"/>
    </row>
    <row r="40" spans="2:7" x14ac:dyDescent="0.25">
      <c r="B40" s="31"/>
      <c r="C40" s="57">
        <v>15</v>
      </c>
      <c r="D40" s="39"/>
      <c r="E40" s="39"/>
      <c r="F40" s="40"/>
      <c r="G40" s="41"/>
    </row>
    <row r="41" spans="2:7" x14ac:dyDescent="0.25">
      <c r="B41" s="31"/>
      <c r="C41" s="57">
        <v>16</v>
      </c>
      <c r="D41" s="39"/>
      <c r="E41" s="39"/>
      <c r="F41" s="40"/>
      <c r="G41" s="41"/>
    </row>
    <row r="42" spans="2:7" x14ac:dyDescent="0.25">
      <c r="B42" s="31"/>
      <c r="C42" s="57">
        <v>17</v>
      </c>
      <c r="D42" s="39"/>
      <c r="E42" s="39"/>
      <c r="F42" s="40"/>
      <c r="G42" s="41"/>
    </row>
    <row r="43" spans="2:7" x14ac:dyDescent="0.25">
      <c r="B43" s="31"/>
      <c r="C43" s="57">
        <v>18</v>
      </c>
      <c r="D43" s="39"/>
      <c r="E43" s="39"/>
      <c r="F43" s="40"/>
      <c r="G43" s="41"/>
    </row>
    <row r="44" spans="2:7" x14ac:dyDescent="0.25">
      <c r="B44" s="31"/>
      <c r="C44" s="57">
        <v>19</v>
      </c>
      <c r="D44" s="39"/>
      <c r="E44" s="39"/>
      <c r="F44" s="40"/>
      <c r="G44" s="41"/>
    </row>
    <row r="45" spans="2:7" x14ac:dyDescent="0.25">
      <c r="B45" s="31"/>
      <c r="C45" s="57">
        <v>20</v>
      </c>
      <c r="D45" s="39"/>
      <c r="E45" s="39"/>
      <c r="F45" s="40"/>
      <c r="G45" s="41"/>
    </row>
    <row r="46" spans="2:7" x14ac:dyDescent="0.25">
      <c r="B46" s="31"/>
      <c r="C46" s="57">
        <v>21</v>
      </c>
      <c r="D46" s="39"/>
      <c r="E46" s="39"/>
      <c r="F46" s="40"/>
      <c r="G46" s="41"/>
    </row>
    <row r="47" spans="2:7" x14ac:dyDescent="0.25">
      <c r="B47" s="31"/>
      <c r="C47" s="57">
        <v>22</v>
      </c>
      <c r="D47" s="39"/>
      <c r="E47" s="39"/>
      <c r="F47" s="40"/>
      <c r="G47" s="41"/>
    </row>
    <row r="48" spans="2:7" x14ac:dyDescent="0.25">
      <c r="B48" s="31"/>
      <c r="C48" s="57">
        <v>23</v>
      </c>
      <c r="D48" s="39"/>
      <c r="E48" s="39"/>
      <c r="F48" s="40"/>
      <c r="G48" s="41"/>
    </row>
    <row r="49" spans="2:7" x14ac:dyDescent="0.25">
      <c r="B49" s="31"/>
      <c r="C49" s="57">
        <v>24</v>
      </c>
      <c r="D49" s="39"/>
      <c r="E49" s="39"/>
      <c r="F49" s="40"/>
      <c r="G49" s="41"/>
    </row>
    <row r="50" spans="2:7" x14ac:dyDescent="0.25">
      <c r="B50" s="31"/>
      <c r="C50" s="57">
        <v>25</v>
      </c>
      <c r="D50" s="39"/>
      <c r="E50" s="39"/>
      <c r="F50" s="40"/>
      <c r="G50" s="41"/>
    </row>
    <row r="51" spans="2:7" x14ac:dyDescent="0.25">
      <c r="B51" s="31"/>
      <c r="C51" s="57">
        <v>26</v>
      </c>
      <c r="D51" s="39"/>
      <c r="E51" s="39"/>
      <c r="F51" s="40"/>
      <c r="G51" s="41"/>
    </row>
    <row r="52" spans="2:7" x14ac:dyDescent="0.25">
      <c r="B52" s="31"/>
      <c r="C52" s="57">
        <v>27</v>
      </c>
      <c r="D52" s="39"/>
      <c r="E52" s="39"/>
      <c r="F52" s="40"/>
      <c r="G52" s="41"/>
    </row>
    <row r="53" spans="2:7" x14ac:dyDescent="0.25">
      <c r="B53" s="31"/>
      <c r="C53" s="57">
        <v>28</v>
      </c>
      <c r="D53" s="39"/>
      <c r="E53" s="39"/>
      <c r="F53" s="42"/>
      <c r="G53" s="41"/>
    </row>
    <row r="54" spans="2:7" x14ac:dyDescent="0.25">
      <c r="B54" s="31"/>
      <c r="C54" s="57">
        <v>29</v>
      </c>
      <c r="D54" s="39"/>
      <c r="E54" s="39"/>
      <c r="F54" s="42"/>
      <c r="G54" s="41"/>
    </row>
    <row r="55" spans="2:7" x14ac:dyDescent="0.25">
      <c r="B55" s="31"/>
      <c r="C55" s="57">
        <v>30</v>
      </c>
      <c r="D55" s="39"/>
      <c r="E55" s="39"/>
      <c r="F55" s="42"/>
      <c r="G55" s="41"/>
    </row>
    <row r="56" spans="2:7" x14ac:dyDescent="0.25">
      <c r="B56" s="31"/>
      <c r="C56" s="57">
        <v>31</v>
      </c>
      <c r="D56" s="39"/>
      <c r="E56" s="39"/>
      <c r="F56" s="42"/>
      <c r="G56" s="41"/>
    </row>
    <row r="57" spans="2:7" x14ac:dyDescent="0.25">
      <c r="B57" s="31"/>
      <c r="C57" s="57">
        <v>32</v>
      </c>
      <c r="D57" s="39"/>
      <c r="E57" s="39"/>
      <c r="F57" s="42"/>
      <c r="G57" s="41"/>
    </row>
    <row r="58" spans="2:7" x14ac:dyDescent="0.25">
      <c r="B58" s="31"/>
      <c r="C58" s="57">
        <v>33</v>
      </c>
      <c r="D58" s="39"/>
      <c r="E58" s="39"/>
      <c r="F58" s="42"/>
      <c r="G58" s="41"/>
    </row>
    <row r="59" spans="2:7" x14ac:dyDescent="0.25">
      <c r="B59" s="31"/>
      <c r="C59" s="57">
        <v>34</v>
      </c>
      <c r="D59" s="39"/>
      <c r="E59" s="39"/>
      <c r="F59" s="42"/>
      <c r="G59" s="41"/>
    </row>
    <row r="60" spans="2:7" x14ac:dyDescent="0.25">
      <c r="B60" s="31"/>
      <c r="C60" s="57">
        <v>35</v>
      </c>
      <c r="D60" s="39"/>
      <c r="E60" s="39"/>
      <c r="F60" s="42"/>
      <c r="G60" s="41"/>
    </row>
    <row r="61" spans="2:7" x14ac:dyDescent="0.25">
      <c r="B61" s="31"/>
      <c r="C61" s="57">
        <v>36</v>
      </c>
      <c r="D61" s="39"/>
      <c r="E61" s="39"/>
      <c r="F61" s="42"/>
      <c r="G61" s="41"/>
    </row>
    <row r="62" spans="2:7" x14ac:dyDescent="0.25">
      <c r="B62" s="31"/>
      <c r="C62" s="57">
        <v>37</v>
      </c>
      <c r="D62" s="39"/>
      <c r="E62" s="39"/>
      <c r="F62" s="42"/>
      <c r="G62" s="41"/>
    </row>
    <row r="63" spans="2:7" x14ac:dyDescent="0.25">
      <c r="B63" s="31"/>
      <c r="C63" s="57">
        <v>38</v>
      </c>
      <c r="D63" s="39"/>
      <c r="E63" s="39"/>
      <c r="F63" s="42"/>
      <c r="G63" s="41"/>
    </row>
    <row r="64" spans="2:7" x14ac:dyDescent="0.25">
      <c r="B64" s="31"/>
      <c r="C64" s="57">
        <v>39</v>
      </c>
      <c r="D64" s="39"/>
      <c r="E64" s="39"/>
      <c r="F64" s="42"/>
      <c r="G64" s="41"/>
    </row>
    <row r="65" spans="2:7" x14ac:dyDescent="0.25">
      <c r="B65" s="31"/>
      <c r="C65" s="57">
        <v>40</v>
      </c>
      <c r="D65" s="39"/>
      <c r="E65" s="39"/>
      <c r="F65" s="42"/>
      <c r="G65" s="41"/>
    </row>
    <row r="66" spans="2:7" x14ac:dyDescent="0.25">
      <c r="B66" s="31"/>
      <c r="C66" s="57">
        <v>41</v>
      </c>
      <c r="D66" s="39"/>
      <c r="E66" s="39"/>
      <c r="F66" s="42"/>
      <c r="G66" s="41"/>
    </row>
    <row r="67" spans="2:7" x14ac:dyDescent="0.25">
      <c r="B67" s="31"/>
      <c r="C67" s="57">
        <v>42</v>
      </c>
      <c r="D67" s="39"/>
      <c r="E67" s="39"/>
      <c r="F67" s="42"/>
      <c r="G67" s="41"/>
    </row>
    <row r="68" spans="2:7" x14ac:dyDescent="0.25">
      <c r="B68" s="31"/>
      <c r="C68" s="57">
        <v>43</v>
      </c>
      <c r="D68" s="39"/>
      <c r="E68" s="39"/>
      <c r="F68" s="42"/>
      <c r="G68" s="41"/>
    </row>
    <row r="69" spans="2:7" x14ac:dyDescent="0.25">
      <c r="B69" s="31"/>
      <c r="C69" s="57">
        <v>44</v>
      </c>
      <c r="D69" s="39"/>
      <c r="E69" s="39"/>
      <c r="F69" s="42"/>
      <c r="G69" s="41"/>
    </row>
    <row r="70" spans="2:7" x14ac:dyDescent="0.25">
      <c r="B70" s="31"/>
      <c r="C70" s="57">
        <v>45</v>
      </c>
      <c r="D70" s="39"/>
      <c r="E70" s="39"/>
      <c r="F70" s="42"/>
      <c r="G70" s="41"/>
    </row>
    <row r="71" spans="2:7" x14ac:dyDescent="0.25">
      <c r="B71" s="31"/>
      <c r="C71" s="57">
        <v>46</v>
      </c>
      <c r="D71" s="39"/>
      <c r="E71" s="39"/>
      <c r="F71" s="42"/>
      <c r="G71" s="41"/>
    </row>
    <row r="72" spans="2:7" x14ac:dyDescent="0.25">
      <c r="B72" s="31"/>
      <c r="C72" s="57">
        <v>47</v>
      </c>
      <c r="D72" s="39"/>
      <c r="E72" s="39"/>
      <c r="F72" s="42"/>
      <c r="G72" s="41"/>
    </row>
    <row r="73" spans="2:7" x14ac:dyDescent="0.25">
      <c r="B73" s="31"/>
      <c r="C73" s="57">
        <v>48</v>
      </c>
      <c r="D73" s="39"/>
      <c r="E73" s="39"/>
      <c r="F73" s="42"/>
      <c r="G73" s="41"/>
    </row>
    <row r="74" spans="2:7" x14ac:dyDescent="0.25">
      <c r="B74" s="31"/>
      <c r="C74" s="57">
        <v>49</v>
      </c>
      <c r="D74" s="39"/>
      <c r="E74" s="39"/>
      <c r="F74" s="42"/>
      <c r="G74" s="41"/>
    </row>
    <row r="75" spans="2:7" x14ac:dyDescent="0.25">
      <c r="B75" s="31"/>
      <c r="C75" s="57">
        <v>50</v>
      </c>
      <c r="D75" s="39"/>
      <c r="E75" s="39"/>
      <c r="F75" s="42"/>
      <c r="G75" s="41"/>
    </row>
    <row r="76" spans="2:7" x14ac:dyDescent="0.25">
      <c r="B76" s="31"/>
      <c r="C76" s="57">
        <v>51</v>
      </c>
      <c r="D76" s="39"/>
      <c r="E76" s="39"/>
      <c r="F76" s="42"/>
      <c r="G76" s="41"/>
    </row>
    <row r="77" spans="2:7" x14ac:dyDescent="0.25">
      <c r="B77" s="31"/>
      <c r="C77" s="57">
        <v>52</v>
      </c>
      <c r="D77" s="39"/>
      <c r="E77" s="39"/>
      <c r="F77" s="42"/>
      <c r="G77" s="41"/>
    </row>
    <row r="78" spans="2:7" x14ac:dyDescent="0.25">
      <c r="B78" s="31"/>
      <c r="C78" s="57">
        <v>53</v>
      </c>
      <c r="D78" s="39"/>
      <c r="E78" s="39"/>
      <c r="F78" s="42"/>
      <c r="G78" s="41"/>
    </row>
    <row r="79" spans="2:7" x14ac:dyDescent="0.25">
      <c r="B79" s="31"/>
      <c r="C79" s="57">
        <v>54</v>
      </c>
      <c r="D79" s="39"/>
      <c r="E79" s="39"/>
      <c r="F79" s="42"/>
      <c r="G79" s="41"/>
    </row>
    <row r="80" spans="2:7" x14ac:dyDescent="0.25">
      <c r="B80" s="31"/>
      <c r="C80" s="57">
        <v>55</v>
      </c>
      <c r="D80" s="39"/>
      <c r="E80" s="39"/>
      <c r="F80" s="42"/>
      <c r="G80" s="41"/>
    </row>
    <row r="81" spans="2:7" x14ac:dyDescent="0.25">
      <c r="B81" s="31"/>
      <c r="C81" s="57">
        <v>56</v>
      </c>
      <c r="D81" s="39"/>
      <c r="E81" s="39"/>
      <c r="F81" s="42"/>
      <c r="G81" s="41"/>
    </row>
    <row r="82" spans="2:7" x14ac:dyDescent="0.25">
      <c r="B82" s="31"/>
      <c r="C82" s="57">
        <v>57</v>
      </c>
      <c r="D82" s="39"/>
      <c r="E82" s="39"/>
      <c r="F82" s="42"/>
      <c r="G82" s="41"/>
    </row>
    <row r="83" spans="2:7" x14ac:dyDescent="0.25">
      <c r="B83" s="31"/>
      <c r="C83" s="57">
        <v>58</v>
      </c>
      <c r="D83" s="39"/>
      <c r="E83" s="39"/>
      <c r="F83" s="42"/>
      <c r="G83" s="41"/>
    </row>
    <row r="84" spans="2:7" x14ac:dyDescent="0.25">
      <c r="B84" s="31"/>
      <c r="C84" s="57">
        <v>59</v>
      </c>
      <c r="D84" s="39"/>
      <c r="E84" s="39"/>
      <c r="F84" s="42"/>
      <c r="G84" s="41"/>
    </row>
    <row r="85" spans="2:7" x14ac:dyDescent="0.25">
      <c r="B85" s="31"/>
      <c r="C85" s="57">
        <v>60</v>
      </c>
      <c r="D85" s="39"/>
      <c r="E85" s="39"/>
      <c r="F85" s="42"/>
      <c r="G85" s="41"/>
    </row>
    <row r="86" spans="2:7" x14ac:dyDescent="0.25">
      <c r="B86" s="31"/>
      <c r="C86" s="57">
        <v>61</v>
      </c>
      <c r="D86" s="39"/>
      <c r="E86" s="39"/>
      <c r="F86" s="42"/>
      <c r="G86" s="41"/>
    </row>
    <row r="87" spans="2:7" x14ac:dyDescent="0.25">
      <c r="B87" s="31"/>
      <c r="C87" s="57">
        <v>62</v>
      </c>
      <c r="D87" s="39"/>
      <c r="E87" s="39"/>
      <c r="F87" s="42"/>
      <c r="G87" s="41"/>
    </row>
    <row r="88" spans="2:7" x14ac:dyDescent="0.25">
      <c r="B88" s="31"/>
      <c r="C88" s="57">
        <v>63</v>
      </c>
      <c r="D88" s="39"/>
      <c r="E88" s="39"/>
      <c r="F88" s="42"/>
      <c r="G88" s="41"/>
    </row>
    <row r="89" spans="2:7" x14ac:dyDescent="0.25">
      <c r="B89" s="31"/>
      <c r="C89" s="57">
        <v>64</v>
      </c>
      <c r="D89" s="39"/>
      <c r="E89" s="39"/>
      <c r="F89" s="42"/>
      <c r="G89" s="41"/>
    </row>
    <row r="90" spans="2:7" x14ac:dyDescent="0.25">
      <c r="B90" s="31"/>
      <c r="C90" s="57">
        <v>65</v>
      </c>
      <c r="D90" s="39"/>
      <c r="E90" s="39"/>
      <c r="F90" s="42"/>
      <c r="G90" s="41"/>
    </row>
    <row r="91" spans="2:7" x14ac:dyDescent="0.25">
      <c r="B91" s="31"/>
      <c r="C91" s="57">
        <v>66</v>
      </c>
      <c r="D91" s="39"/>
      <c r="E91" s="39"/>
      <c r="F91" s="42"/>
      <c r="G91" s="41"/>
    </row>
    <row r="92" spans="2:7" x14ac:dyDescent="0.25">
      <c r="B92" s="31"/>
      <c r="C92" s="57">
        <v>67</v>
      </c>
      <c r="D92" s="39"/>
      <c r="E92" s="39"/>
      <c r="F92" s="42"/>
      <c r="G92" s="41"/>
    </row>
    <row r="93" spans="2:7" x14ac:dyDescent="0.25">
      <c r="B93" s="31"/>
      <c r="C93" s="57">
        <v>68</v>
      </c>
      <c r="D93" s="39"/>
      <c r="E93" s="39"/>
      <c r="F93" s="42"/>
      <c r="G93" s="41"/>
    </row>
    <row r="94" spans="2:7" x14ac:dyDescent="0.25">
      <c r="B94" s="31"/>
      <c r="C94" s="57">
        <v>69</v>
      </c>
      <c r="D94" s="39"/>
      <c r="E94" s="39"/>
      <c r="F94" s="42"/>
      <c r="G94" s="41"/>
    </row>
    <row r="95" spans="2:7" x14ac:dyDescent="0.25">
      <c r="B95" s="31"/>
      <c r="C95" s="57">
        <v>70</v>
      </c>
      <c r="D95" s="39"/>
      <c r="E95" s="39"/>
      <c r="F95" s="42"/>
      <c r="G95" s="41"/>
    </row>
    <row r="96" spans="2:7" x14ac:dyDescent="0.25">
      <c r="B96" s="31"/>
      <c r="C96" s="57">
        <v>71</v>
      </c>
      <c r="D96" s="39"/>
      <c r="E96" s="39"/>
      <c r="F96" s="42"/>
      <c r="G96" s="41"/>
    </row>
    <row r="97" spans="2:7" x14ac:dyDescent="0.25">
      <c r="B97" s="31"/>
      <c r="C97" s="57">
        <v>72</v>
      </c>
      <c r="D97" s="39"/>
      <c r="E97" s="39"/>
      <c r="F97" s="42"/>
      <c r="G97" s="41"/>
    </row>
    <row r="98" spans="2:7" x14ac:dyDescent="0.25">
      <c r="B98" s="31"/>
      <c r="C98" s="57">
        <v>73</v>
      </c>
      <c r="D98" s="39"/>
      <c r="E98" s="39"/>
      <c r="F98" s="42"/>
      <c r="G98" s="41"/>
    </row>
    <row r="99" spans="2:7" x14ac:dyDescent="0.25">
      <c r="B99" s="31"/>
      <c r="C99" s="57">
        <v>74</v>
      </c>
      <c r="D99" s="39"/>
      <c r="E99" s="39"/>
      <c r="F99" s="42"/>
      <c r="G99" s="41"/>
    </row>
    <row r="100" spans="2:7" x14ac:dyDescent="0.25">
      <c r="B100" s="31"/>
      <c r="C100" s="57">
        <v>75</v>
      </c>
      <c r="D100" s="39"/>
      <c r="E100" s="39"/>
      <c r="F100" s="42"/>
      <c r="G100" s="41"/>
    </row>
    <row r="101" spans="2:7" x14ac:dyDescent="0.25">
      <c r="B101" s="31"/>
      <c r="C101" s="57">
        <v>76</v>
      </c>
      <c r="D101" s="39"/>
      <c r="E101" s="39"/>
      <c r="F101" s="42"/>
      <c r="G101" s="41"/>
    </row>
    <row r="102" spans="2:7" x14ac:dyDescent="0.25">
      <c r="B102" s="31"/>
      <c r="C102" s="57">
        <v>77</v>
      </c>
      <c r="D102" s="39"/>
      <c r="E102" s="39"/>
      <c r="F102" s="42"/>
      <c r="G102" s="41"/>
    </row>
    <row r="103" spans="2:7" x14ac:dyDescent="0.25">
      <c r="B103" s="31"/>
      <c r="C103" s="57">
        <v>78</v>
      </c>
      <c r="D103" s="39"/>
      <c r="E103" s="39"/>
      <c r="F103" s="42"/>
      <c r="G103" s="41"/>
    </row>
    <row r="104" spans="2:7" x14ac:dyDescent="0.25">
      <c r="B104" s="31"/>
      <c r="C104" s="57">
        <v>79</v>
      </c>
      <c r="D104" s="39"/>
      <c r="E104" s="39"/>
      <c r="F104" s="42"/>
      <c r="G104" s="41"/>
    </row>
    <row r="105" spans="2:7" x14ac:dyDescent="0.25">
      <c r="B105" s="31"/>
      <c r="C105" s="57">
        <v>80</v>
      </c>
      <c r="D105" s="39"/>
      <c r="E105" s="39"/>
      <c r="F105" s="42"/>
      <c r="G105" s="41"/>
    </row>
    <row r="106" spans="2:7" x14ac:dyDescent="0.25">
      <c r="B106" s="31"/>
      <c r="C106" s="57">
        <v>81</v>
      </c>
      <c r="D106" s="39"/>
      <c r="E106" s="39"/>
      <c r="F106" s="42"/>
      <c r="G106" s="41"/>
    </row>
    <row r="107" spans="2:7" x14ac:dyDescent="0.25">
      <c r="B107" s="31"/>
      <c r="C107" s="57">
        <v>82</v>
      </c>
      <c r="D107" s="39"/>
      <c r="E107" s="39"/>
      <c r="F107" s="42"/>
      <c r="G107" s="41"/>
    </row>
    <row r="108" spans="2:7" x14ac:dyDescent="0.25">
      <c r="B108" s="31"/>
      <c r="C108" s="57">
        <v>83</v>
      </c>
      <c r="D108" s="39"/>
      <c r="E108" s="39"/>
      <c r="F108" s="42"/>
      <c r="G108" s="41"/>
    </row>
    <row r="109" spans="2:7" x14ac:dyDescent="0.25">
      <c r="B109" s="31"/>
      <c r="C109" s="57">
        <v>84</v>
      </c>
      <c r="D109" s="39"/>
      <c r="E109" s="39"/>
      <c r="F109" s="42"/>
      <c r="G109" s="41"/>
    </row>
    <row r="110" spans="2:7" x14ac:dyDescent="0.25">
      <c r="B110" s="31"/>
      <c r="C110" s="57">
        <v>85</v>
      </c>
      <c r="D110" s="39"/>
      <c r="E110" s="39"/>
      <c r="F110" s="42"/>
      <c r="G110" s="41"/>
    </row>
    <row r="111" spans="2:7" x14ac:dyDescent="0.25">
      <c r="B111" s="31"/>
      <c r="C111" s="57">
        <v>86</v>
      </c>
      <c r="D111" s="39"/>
      <c r="E111" s="39"/>
      <c r="F111" s="42"/>
      <c r="G111" s="41"/>
    </row>
    <row r="112" spans="2:7" x14ac:dyDescent="0.25">
      <c r="B112" s="31"/>
      <c r="C112" s="57">
        <v>87</v>
      </c>
      <c r="D112" s="39"/>
      <c r="E112" s="39"/>
      <c r="F112" s="42"/>
      <c r="G112" s="41"/>
    </row>
    <row r="113" spans="2:7" x14ac:dyDescent="0.25">
      <c r="B113" s="31"/>
      <c r="C113" s="57">
        <v>88</v>
      </c>
      <c r="D113" s="39"/>
      <c r="E113" s="39"/>
      <c r="F113" s="42"/>
      <c r="G113" s="41"/>
    </row>
    <row r="114" spans="2:7" x14ac:dyDescent="0.25">
      <c r="B114" s="31"/>
      <c r="C114" s="57">
        <v>89</v>
      </c>
      <c r="D114" s="39"/>
      <c r="E114" s="39"/>
      <c r="F114" s="42"/>
      <c r="G114" s="41"/>
    </row>
    <row r="115" spans="2:7" x14ac:dyDescent="0.25">
      <c r="B115" s="31"/>
      <c r="C115" s="57">
        <v>90</v>
      </c>
      <c r="D115" s="39"/>
      <c r="E115" s="39"/>
      <c r="F115" s="42"/>
      <c r="G115" s="41"/>
    </row>
    <row r="116" spans="2:7" x14ac:dyDescent="0.25">
      <c r="B116" s="31"/>
      <c r="C116" s="57">
        <v>91</v>
      </c>
      <c r="D116" s="39"/>
      <c r="E116" s="39"/>
      <c r="F116" s="42"/>
      <c r="G116" s="41"/>
    </row>
    <row r="117" spans="2:7" x14ac:dyDescent="0.25">
      <c r="B117" s="31"/>
      <c r="C117" s="57">
        <v>92</v>
      </c>
      <c r="D117" s="39"/>
      <c r="E117" s="39"/>
      <c r="F117" s="42"/>
      <c r="G117" s="41"/>
    </row>
    <row r="118" spans="2:7" x14ac:dyDescent="0.25">
      <c r="B118" s="31"/>
      <c r="C118" s="57">
        <v>93</v>
      </c>
      <c r="D118" s="39"/>
      <c r="E118" s="39"/>
      <c r="F118" s="42"/>
      <c r="G118" s="41"/>
    </row>
    <row r="119" spans="2:7" x14ac:dyDescent="0.25">
      <c r="B119" s="31"/>
      <c r="C119" s="57">
        <v>94</v>
      </c>
      <c r="D119" s="39"/>
      <c r="E119" s="39"/>
      <c r="F119" s="42"/>
      <c r="G119" s="41"/>
    </row>
    <row r="120" spans="2:7" x14ac:dyDescent="0.25">
      <c r="B120" s="31"/>
      <c r="C120" s="57">
        <v>95</v>
      </c>
      <c r="D120" s="39"/>
      <c r="E120" s="39"/>
      <c r="F120" s="42"/>
      <c r="G120" s="41"/>
    </row>
    <row r="121" spans="2:7" x14ac:dyDescent="0.25">
      <c r="B121" s="31"/>
      <c r="C121" s="57">
        <v>96</v>
      </c>
      <c r="D121" s="39"/>
      <c r="E121" s="39"/>
      <c r="F121" s="42"/>
      <c r="G121" s="41"/>
    </row>
    <row r="122" spans="2:7" x14ac:dyDescent="0.25">
      <c r="B122" s="31"/>
      <c r="C122" s="57">
        <v>97</v>
      </c>
      <c r="D122" s="39"/>
      <c r="E122" s="39"/>
      <c r="F122" s="42"/>
      <c r="G122" s="41"/>
    </row>
    <row r="123" spans="2:7" x14ac:dyDescent="0.25">
      <c r="B123" s="31"/>
      <c r="C123" s="57">
        <v>98</v>
      </c>
      <c r="D123" s="39"/>
      <c r="E123" s="39"/>
      <c r="F123" s="42"/>
      <c r="G123" s="41"/>
    </row>
    <row r="124" spans="2:7" x14ac:dyDescent="0.25">
      <c r="B124" s="31"/>
      <c r="C124" s="57">
        <v>99</v>
      </c>
      <c r="D124" s="39"/>
      <c r="E124" s="39"/>
      <c r="F124" s="42"/>
      <c r="G124" s="41"/>
    </row>
    <row r="125" spans="2:7" x14ac:dyDescent="0.25">
      <c r="B125" s="31"/>
      <c r="C125" s="57">
        <v>100</v>
      </c>
      <c r="D125" s="39"/>
      <c r="E125" s="39"/>
      <c r="F125" s="42"/>
      <c r="G125" s="41"/>
    </row>
    <row r="126" spans="2:7" x14ac:dyDescent="0.25">
      <c r="B126" s="14"/>
      <c r="C126" s="57">
        <v>101</v>
      </c>
      <c r="D126" s="67"/>
      <c r="E126" s="39"/>
      <c r="F126" s="40"/>
      <c r="G126" s="41"/>
    </row>
    <row r="127" spans="2:7" x14ac:dyDescent="0.25">
      <c r="C127" s="57">
        <v>102</v>
      </c>
      <c r="D127" s="67"/>
      <c r="E127" s="39"/>
      <c r="F127" s="40"/>
      <c r="G127" s="41"/>
    </row>
    <row r="128" spans="2:7" x14ac:dyDescent="0.25">
      <c r="C128" s="57">
        <v>103</v>
      </c>
      <c r="D128" s="67"/>
      <c r="E128" s="39"/>
      <c r="F128" s="40"/>
      <c r="G128" s="41"/>
    </row>
    <row r="129" spans="3:7" x14ac:dyDescent="0.25">
      <c r="C129" s="57">
        <v>104</v>
      </c>
      <c r="D129" s="67"/>
      <c r="E129" s="39"/>
      <c r="F129" s="40"/>
      <c r="G129" s="41"/>
    </row>
    <row r="130" spans="3:7" x14ac:dyDescent="0.25">
      <c r="C130" s="57">
        <v>105</v>
      </c>
      <c r="D130" s="67"/>
      <c r="E130" s="39"/>
      <c r="F130" s="40"/>
      <c r="G130" s="41"/>
    </row>
    <row r="131" spans="3:7" x14ac:dyDescent="0.25">
      <c r="C131" s="57">
        <v>106</v>
      </c>
      <c r="D131" s="65"/>
      <c r="E131" s="39"/>
      <c r="F131" s="40"/>
      <c r="G131" s="41"/>
    </row>
    <row r="132" spans="3:7" x14ac:dyDescent="0.25">
      <c r="C132" s="57">
        <v>107</v>
      </c>
      <c r="D132" s="65"/>
      <c r="E132" s="39"/>
      <c r="F132" s="40"/>
      <c r="G132" s="41"/>
    </row>
    <row r="133" spans="3:7" x14ac:dyDescent="0.25">
      <c r="C133" s="57">
        <v>108</v>
      </c>
      <c r="D133" s="39"/>
      <c r="E133" s="39"/>
      <c r="F133" s="40"/>
      <c r="G133" s="41"/>
    </row>
    <row r="134" spans="3:7" x14ac:dyDescent="0.25">
      <c r="C134" s="57">
        <v>109</v>
      </c>
      <c r="D134" s="39"/>
      <c r="E134" s="39"/>
      <c r="F134" s="40"/>
      <c r="G134" s="41"/>
    </row>
    <row r="135" spans="3:7" x14ac:dyDescent="0.25">
      <c r="C135" s="57">
        <v>110</v>
      </c>
      <c r="D135" s="39"/>
      <c r="E135" s="39"/>
      <c r="F135" s="40"/>
      <c r="G135" s="41"/>
    </row>
    <row r="136" spans="3:7" x14ac:dyDescent="0.25">
      <c r="C136" s="57">
        <v>111</v>
      </c>
      <c r="D136" s="39"/>
      <c r="E136" s="39"/>
      <c r="F136" s="40"/>
      <c r="G136" s="41"/>
    </row>
    <row r="137" spans="3:7" x14ac:dyDescent="0.25">
      <c r="C137" s="57">
        <v>112</v>
      </c>
      <c r="D137" s="39"/>
      <c r="E137" s="39"/>
      <c r="F137" s="40"/>
      <c r="G137" s="41"/>
    </row>
    <row r="138" spans="3:7" x14ac:dyDescent="0.25">
      <c r="C138" s="57">
        <v>113</v>
      </c>
      <c r="D138" s="39"/>
      <c r="E138" s="39"/>
      <c r="F138" s="40"/>
      <c r="G138" s="41"/>
    </row>
    <row r="139" spans="3:7" x14ac:dyDescent="0.25">
      <c r="C139" s="57">
        <v>114</v>
      </c>
      <c r="D139" s="39"/>
      <c r="E139" s="39"/>
      <c r="F139" s="40"/>
      <c r="G139" s="41"/>
    </row>
    <row r="140" spans="3:7" x14ac:dyDescent="0.25">
      <c r="C140" s="57">
        <v>115</v>
      </c>
      <c r="D140" s="39"/>
      <c r="E140" s="39"/>
      <c r="F140" s="40"/>
      <c r="G140" s="41"/>
    </row>
    <row r="141" spans="3:7" x14ac:dyDescent="0.25">
      <c r="C141" s="57">
        <v>116</v>
      </c>
      <c r="D141" s="39"/>
      <c r="E141" s="39"/>
      <c r="F141" s="40"/>
      <c r="G141" s="41"/>
    </row>
    <row r="142" spans="3:7" x14ac:dyDescent="0.25">
      <c r="C142" s="57">
        <v>117</v>
      </c>
      <c r="D142" s="39"/>
      <c r="E142" s="39"/>
      <c r="F142" s="40"/>
      <c r="G142" s="41"/>
    </row>
    <row r="143" spans="3:7" x14ac:dyDescent="0.25">
      <c r="C143" s="57">
        <v>118</v>
      </c>
      <c r="D143" s="39"/>
      <c r="E143" s="39"/>
      <c r="F143" s="40"/>
      <c r="G143" s="41"/>
    </row>
    <row r="144" spans="3:7" x14ac:dyDescent="0.25">
      <c r="C144" s="57">
        <v>119</v>
      </c>
      <c r="D144" s="39"/>
      <c r="E144" s="39"/>
      <c r="F144" s="40"/>
      <c r="G144" s="41"/>
    </row>
    <row r="145" spans="3:7" x14ac:dyDescent="0.25">
      <c r="C145" s="57">
        <v>120</v>
      </c>
      <c r="D145" s="39"/>
      <c r="E145" s="39"/>
      <c r="F145" s="40"/>
      <c r="G145" s="41"/>
    </row>
    <row r="146" spans="3:7" x14ac:dyDescent="0.25">
      <c r="C146" s="57">
        <v>121</v>
      </c>
      <c r="D146" s="39"/>
      <c r="E146" s="39"/>
      <c r="F146" s="40"/>
      <c r="G146" s="41"/>
    </row>
    <row r="147" spans="3:7" x14ac:dyDescent="0.25">
      <c r="C147" s="57">
        <v>122</v>
      </c>
      <c r="D147" s="39"/>
      <c r="E147" s="39"/>
      <c r="F147" s="40"/>
      <c r="G147" s="41"/>
    </row>
    <row r="148" spans="3:7" x14ac:dyDescent="0.25">
      <c r="C148" s="57">
        <v>123</v>
      </c>
      <c r="D148" s="39"/>
      <c r="E148" s="39"/>
      <c r="F148" s="40"/>
      <c r="G148" s="41"/>
    </row>
    <row r="149" spans="3:7" x14ac:dyDescent="0.25">
      <c r="C149" s="57">
        <v>124</v>
      </c>
      <c r="D149" s="39"/>
      <c r="E149" s="39"/>
      <c r="F149" s="40"/>
      <c r="G149" s="41"/>
    </row>
    <row r="150" spans="3:7" x14ac:dyDescent="0.25">
      <c r="C150" s="57">
        <v>125</v>
      </c>
      <c r="D150" s="39"/>
      <c r="E150" s="39"/>
      <c r="F150" s="40"/>
      <c r="G150" s="41"/>
    </row>
    <row r="151" spans="3:7" x14ac:dyDescent="0.25">
      <c r="C151" s="57">
        <v>126</v>
      </c>
      <c r="D151" s="39"/>
      <c r="E151" s="39"/>
      <c r="F151" s="40"/>
      <c r="G151" s="41"/>
    </row>
    <row r="152" spans="3:7" x14ac:dyDescent="0.25">
      <c r="C152" s="57">
        <v>127</v>
      </c>
      <c r="D152" s="39"/>
      <c r="E152" s="39"/>
      <c r="F152" s="40"/>
      <c r="G152" s="41"/>
    </row>
    <row r="153" spans="3:7" x14ac:dyDescent="0.25">
      <c r="C153" s="57">
        <v>128</v>
      </c>
      <c r="D153" s="39"/>
      <c r="E153" s="39"/>
      <c r="F153" s="42"/>
      <c r="G153" s="41"/>
    </row>
    <row r="154" spans="3:7" x14ac:dyDescent="0.25">
      <c r="C154" s="57">
        <v>129</v>
      </c>
      <c r="D154" s="39"/>
      <c r="E154" s="39"/>
      <c r="F154" s="42"/>
      <c r="G154" s="41"/>
    </row>
    <row r="155" spans="3:7" x14ac:dyDescent="0.25">
      <c r="C155" s="57">
        <v>130</v>
      </c>
      <c r="D155" s="39"/>
      <c r="E155" s="39"/>
      <c r="F155" s="42"/>
      <c r="G155" s="41"/>
    </row>
    <row r="156" spans="3:7" x14ac:dyDescent="0.25">
      <c r="C156" s="57">
        <v>131</v>
      </c>
      <c r="D156" s="39"/>
      <c r="E156" s="39"/>
      <c r="F156" s="42"/>
      <c r="G156" s="41"/>
    </row>
    <row r="157" spans="3:7" x14ac:dyDescent="0.25">
      <c r="C157" s="57">
        <v>132</v>
      </c>
      <c r="D157" s="39"/>
      <c r="E157" s="39"/>
      <c r="F157" s="42"/>
      <c r="G157" s="41"/>
    </row>
    <row r="158" spans="3:7" x14ac:dyDescent="0.25">
      <c r="C158" s="57">
        <v>133</v>
      </c>
      <c r="D158" s="39"/>
      <c r="E158" s="39"/>
      <c r="F158" s="42"/>
      <c r="G158" s="41"/>
    </row>
    <row r="159" spans="3:7" x14ac:dyDescent="0.25">
      <c r="C159" s="57">
        <v>134</v>
      </c>
      <c r="D159" s="39"/>
      <c r="E159" s="39"/>
      <c r="F159" s="42"/>
      <c r="G159" s="41"/>
    </row>
    <row r="160" spans="3:7" x14ac:dyDescent="0.25">
      <c r="C160" s="57">
        <v>135</v>
      </c>
      <c r="D160" s="39"/>
      <c r="E160" s="39"/>
      <c r="F160" s="42"/>
      <c r="G160" s="41"/>
    </row>
    <row r="161" spans="3:7" x14ac:dyDescent="0.25">
      <c r="C161" s="57">
        <v>136</v>
      </c>
      <c r="D161" s="39"/>
      <c r="E161" s="39"/>
      <c r="F161" s="42"/>
      <c r="G161" s="41"/>
    </row>
    <row r="162" spans="3:7" x14ac:dyDescent="0.25">
      <c r="C162" s="57">
        <v>137</v>
      </c>
      <c r="D162" s="39"/>
      <c r="E162" s="39"/>
      <c r="F162" s="42"/>
      <c r="G162" s="41"/>
    </row>
    <row r="163" spans="3:7" x14ac:dyDescent="0.25">
      <c r="C163" s="57">
        <v>138</v>
      </c>
      <c r="D163" s="39"/>
      <c r="E163" s="39"/>
      <c r="F163" s="42"/>
      <c r="G163" s="41"/>
    </row>
    <row r="164" spans="3:7" x14ac:dyDescent="0.25">
      <c r="C164" s="57">
        <v>139</v>
      </c>
      <c r="D164" s="39"/>
      <c r="E164" s="39"/>
      <c r="F164" s="42"/>
      <c r="G164" s="41"/>
    </row>
    <row r="165" spans="3:7" x14ac:dyDescent="0.25">
      <c r="C165" s="57">
        <v>140</v>
      </c>
      <c r="D165" s="39"/>
      <c r="E165" s="39"/>
      <c r="F165" s="42"/>
      <c r="G165" s="41"/>
    </row>
    <row r="166" spans="3:7" x14ac:dyDescent="0.25">
      <c r="C166" s="57">
        <v>141</v>
      </c>
      <c r="D166" s="39"/>
      <c r="E166" s="39"/>
      <c r="F166" s="42"/>
      <c r="G166" s="41"/>
    </row>
    <row r="167" spans="3:7" x14ac:dyDescent="0.25">
      <c r="C167" s="57">
        <v>142</v>
      </c>
      <c r="D167" s="39"/>
      <c r="E167" s="39"/>
      <c r="F167" s="42"/>
      <c r="G167" s="41"/>
    </row>
    <row r="168" spans="3:7" x14ac:dyDescent="0.25">
      <c r="C168" s="57">
        <v>143</v>
      </c>
      <c r="D168" s="39"/>
      <c r="E168" s="39"/>
      <c r="F168" s="42"/>
      <c r="G168" s="41"/>
    </row>
    <row r="169" spans="3:7" x14ac:dyDescent="0.25">
      <c r="C169" s="57">
        <v>144</v>
      </c>
      <c r="D169" s="39"/>
      <c r="E169" s="39"/>
      <c r="F169" s="42"/>
      <c r="G169" s="41"/>
    </row>
    <row r="170" spans="3:7" x14ac:dyDescent="0.25">
      <c r="C170" s="57">
        <v>145</v>
      </c>
      <c r="D170" s="39"/>
      <c r="E170" s="39"/>
      <c r="F170" s="42"/>
      <c r="G170" s="41"/>
    </row>
    <row r="171" spans="3:7" x14ac:dyDescent="0.25">
      <c r="C171" s="57">
        <v>146</v>
      </c>
      <c r="D171" s="39"/>
      <c r="E171" s="39"/>
      <c r="F171" s="42"/>
      <c r="G171" s="41"/>
    </row>
    <row r="172" spans="3:7" x14ac:dyDescent="0.25">
      <c r="C172" s="57">
        <v>147</v>
      </c>
      <c r="D172" s="39"/>
      <c r="E172" s="39"/>
      <c r="F172" s="42"/>
      <c r="G172" s="41"/>
    </row>
    <row r="173" spans="3:7" x14ac:dyDescent="0.25">
      <c r="C173" s="57">
        <v>148</v>
      </c>
      <c r="D173" s="39"/>
      <c r="E173" s="39"/>
      <c r="F173" s="42"/>
      <c r="G173" s="41"/>
    </row>
    <row r="174" spans="3:7" x14ac:dyDescent="0.25">
      <c r="C174" s="57">
        <v>149</v>
      </c>
      <c r="D174" s="39"/>
      <c r="E174" s="39"/>
      <c r="F174" s="42"/>
      <c r="G174" s="41"/>
    </row>
    <row r="175" spans="3:7" x14ac:dyDescent="0.25">
      <c r="C175" s="57">
        <v>150</v>
      </c>
      <c r="D175" s="39"/>
      <c r="E175" s="39"/>
      <c r="F175" s="42"/>
      <c r="G175" s="41"/>
    </row>
    <row r="176" spans="3:7" x14ac:dyDescent="0.25">
      <c r="C176" s="57">
        <v>151</v>
      </c>
      <c r="D176" s="39"/>
      <c r="E176" s="39"/>
      <c r="F176" s="42"/>
      <c r="G176" s="41"/>
    </row>
    <row r="177" spans="3:7" x14ac:dyDescent="0.25">
      <c r="C177" s="57">
        <v>152</v>
      </c>
      <c r="D177" s="39"/>
      <c r="E177" s="39"/>
      <c r="F177" s="42"/>
      <c r="G177" s="41"/>
    </row>
    <row r="178" spans="3:7" x14ac:dyDescent="0.25">
      <c r="C178" s="57">
        <v>153</v>
      </c>
      <c r="D178" s="39"/>
      <c r="E178" s="39"/>
      <c r="F178" s="42"/>
      <c r="G178" s="41"/>
    </row>
    <row r="179" spans="3:7" x14ac:dyDescent="0.25">
      <c r="C179" s="57">
        <v>154</v>
      </c>
      <c r="D179" s="39"/>
      <c r="E179" s="39"/>
      <c r="F179" s="42"/>
      <c r="G179" s="41"/>
    </row>
    <row r="180" spans="3:7" x14ac:dyDescent="0.25">
      <c r="C180" s="57">
        <v>155</v>
      </c>
      <c r="D180" s="39"/>
      <c r="E180" s="39"/>
      <c r="F180" s="42"/>
      <c r="G180" s="41"/>
    </row>
    <row r="181" spans="3:7" x14ac:dyDescent="0.25">
      <c r="C181" s="57">
        <v>156</v>
      </c>
      <c r="D181" s="39"/>
      <c r="E181" s="39"/>
      <c r="F181" s="42"/>
      <c r="G181" s="41"/>
    </row>
    <row r="182" spans="3:7" x14ac:dyDescent="0.25">
      <c r="C182" s="57">
        <v>157</v>
      </c>
      <c r="D182" s="39"/>
      <c r="E182" s="39"/>
      <c r="F182" s="42"/>
      <c r="G182" s="41"/>
    </row>
    <row r="183" spans="3:7" x14ac:dyDescent="0.25">
      <c r="C183" s="57">
        <v>158</v>
      </c>
      <c r="D183" s="39"/>
      <c r="E183" s="39"/>
      <c r="F183" s="42"/>
      <c r="G183" s="41"/>
    </row>
    <row r="184" spans="3:7" x14ac:dyDescent="0.25">
      <c r="C184" s="57">
        <v>159</v>
      </c>
      <c r="D184" s="39"/>
      <c r="E184" s="39"/>
      <c r="F184" s="42"/>
      <c r="G184" s="41"/>
    </row>
    <row r="185" spans="3:7" x14ac:dyDescent="0.25">
      <c r="C185" s="57">
        <v>160</v>
      </c>
      <c r="D185" s="39"/>
      <c r="E185" s="39"/>
      <c r="F185" s="42"/>
      <c r="G185" s="41"/>
    </row>
    <row r="186" spans="3:7" x14ac:dyDescent="0.25">
      <c r="C186" s="57">
        <v>161</v>
      </c>
      <c r="D186" s="39"/>
      <c r="E186" s="39"/>
      <c r="F186" s="42"/>
      <c r="G186" s="41"/>
    </row>
    <row r="187" spans="3:7" x14ac:dyDescent="0.25">
      <c r="C187" s="57">
        <v>162</v>
      </c>
      <c r="D187" s="39"/>
      <c r="E187" s="39"/>
      <c r="F187" s="42"/>
      <c r="G187" s="41"/>
    </row>
    <row r="188" spans="3:7" x14ac:dyDescent="0.25">
      <c r="C188" s="57">
        <v>163</v>
      </c>
      <c r="D188" s="39"/>
      <c r="E188" s="39"/>
      <c r="F188" s="42"/>
      <c r="G188" s="41"/>
    </row>
    <row r="189" spans="3:7" x14ac:dyDescent="0.25">
      <c r="C189" s="57">
        <v>164</v>
      </c>
      <c r="D189" s="39"/>
      <c r="E189" s="39"/>
      <c r="F189" s="42"/>
      <c r="G189" s="41"/>
    </row>
    <row r="190" spans="3:7" x14ac:dyDescent="0.25">
      <c r="C190" s="57">
        <v>165</v>
      </c>
      <c r="D190" s="39"/>
      <c r="E190" s="39"/>
      <c r="F190" s="42"/>
      <c r="G190" s="41"/>
    </row>
    <row r="191" spans="3:7" x14ac:dyDescent="0.25">
      <c r="C191" s="57">
        <v>166</v>
      </c>
      <c r="D191" s="39"/>
      <c r="E191" s="39"/>
      <c r="F191" s="42"/>
      <c r="G191" s="41"/>
    </row>
    <row r="192" spans="3:7" x14ac:dyDescent="0.25">
      <c r="C192" s="57">
        <v>167</v>
      </c>
      <c r="D192" s="39"/>
      <c r="E192" s="39"/>
      <c r="F192" s="42"/>
      <c r="G192" s="41"/>
    </row>
    <row r="193" spans="3:7" x14ac:dyDescent="0.25">
      <c r="C193" s="57">
        <v>168</v>
      </c>
      <c r="D193" s="39"/>
      <c r="E193" s="39"/>
      <c r="F193" s="42"/>
      <c r="G193" s="41"/>
    </row>
    <row r="194" spans="3:7" x14ac:dyDescent="0.25">
      <c r="C194" s="57">
        <v>169</v>
      </c>
      <c r="D194" s="39"/>
      <c r="E194" s="39"/>
      <c r="F194" s="42"/>
      <c r="G194" s="41"/>
    </row>
    <row r="195" spans="3:7" x14ac:dyDescent="0.25">
      <c r="C195" s="57">
        <v>170</v>
      </c>
      <c r="D195" s="39"/>
      <c r="E195" s="39"/>
      <c r="F195" s="42"/>
      <c r="G195" s="41"/>
    </row>
    <row r="196" spans="3:7" x14ac:dyDescent="0.25">
      <c r="C196" s="57">
        <v>171</v>
      </c>
      <c r="D196" s="39"/>
      <c r="E196" s="39"/>
      <c r="F196" s="42"/>
      <c r="G196" s="41"/>
    </row>
    <row r="197" spans="3:7" x14ac:dyDescent="0.25">
      <c r="C197" s="57">
        <v>172</v>
      </c>
      <c r="D197" s="39"/>
      <c r="E197" s="39"/>
      <c r="F197" s="42"/>
      <c r="G197" s="41"/>
    </row>
    <row r="198" spans="3:7" x14ac:dyDescent="0.25">
      <c r="C198" s="57">
        <v>173</v>
      </c>
      <c r="D198" s="39"/>
      <c r="E198" s="39"/>
      <c r="F198" s="42"/>
      <c r="G198" s="41"/>
    </row>
    <row r="199" spans="3:7" x14ac:dyDescent="0.25">
      <c r="C199" s="57">
        <v>174</v>
      </c>
      <c r="D199" s="39"/>
      <c r="E199" s="39"/>
      <c r="F199" s="42"/>
      <c r="G199" s="41"/>
    </row>
    <row r="200" spans="3:7" x14ac:dyDescent="0.25">
      <c r="C200" s="57">
        <v>175</v>
      </c>
      <c r="D200" s="39"/>
      <c r="E200" s="39"/>
      <c r="F200" s="42"/>
      <c r="G200" s="41"/>
    </row>
    <row r="201" spans="3:7" x14ac:dyDescent="0.25">
      <c r="C201" s="57">
        <v>176</v>
      </c>
      <c r="D201" s="39"/>
      <c r="E201" s="39"/>
      <c r="F201" s="42"/>
      <c r="G201" s="41"/>
    </row>
    <row r="202" spans="3:7" x14ac:dyDescent="0.25">
      <c r="C202" s="57">
        <v>177</v>
      </c>
      <c r="D202" s="39"/>
      <c r="E202" s="39"/>
      <c r="F202" s="42"/>
      <c r="G202" s="41"/>
    </row>
    <row r="203" spans="3:7" x14ac:dyDescent="0.25">
      <c r="C203" s="57">
        <v>178</v>
      </c>
      <c r="D203" s="39"/>
      <c r="E203" s="39"/>
      <c r="F203" s="42"/>
      <c r="G203" s="41"/>
    </row>
    <row r="204" spans="3:7" x14ac:dyDescent="0.25">
      <c r="C204" s="57">
        <v>179</v>
      </c>
      <c r="D204" s="39"/>
      <c r="E204" s="39"/>
      <c r="F204" s="42"/>
      <c r="G204" s="41"/>
    </row>
    <row r="205" spans="3:7" x14ac:dyDescent="0.25">
      <c r="C205" s="57">
        <v>180</v>
      </c>
      <c r="D205" s="39"/>
      <c r="E205" s="39"/>
      <c r="F205" s="42"/>
      <c r="G205" s="41"/>
    </row>
    <row r="206" spans="3:7" x14ac:dyDescent="0.25">
      <c r="C206" s="57">
        <v>181</v>
      </c>
      <c r="D206" s="39"/>
      <c r="E206" s="39"/>
      <c r="F206" s="42"/>
      <c r="G206" s="41"/>
    </row>
    <row r="207" spans="3:7" x14ac:dyDescent="0.25">
      <c r="C207" s="57">
        <v>182</v>
      </c>
      <c r="D207" s="39"/>
      <c r="E207" s="39"/>
      <c r="F207" s="42"/>
      <c r="G207" s="41"/>
    </row>
    <row r="208" spans="3:7" x14ac:dyDescent="0.25">
      <c r="C208" s="57">
        <v>183</v>
      </c>
      <c r="D208" s="39"/>
      <c r="E208" s="39"/>
      <c r="F208" s="42"/>
      <c r="G208" s="41"/>
    </row>
    <row r="209" spans="3:7" x14ac:dyDescent="0.25">
      <c r="C209" s="57">
        <v>184</v>
      </c>
      <c r="D209" s="39"/>
      <c r="E209" s="39"/>
      <c r="F209" s="42"/>
      <c r="G209" s="41"/>
    </row>
    <row r="210" spans="3:7" x14ac:dyDescent="0.25">
      <c r="C210" s="57">
        <v>185</v>
      </c>
      <c r="D210" s="39"/>
      <c r="E210" s="39"/>
      <c r="F210" s="42"/>
      <c r="G210" s="41"/>
    </row>
    <row r="211" spans="3:7" x14ac:dyDescent="0.25">
      <c r="C211" s="57">
        <v>186</v>
      </c>
      <c r="D211" s="39"/>
      <c r="E211" s="39"/>
      <c r="F211" s="42"/>
      <c r="G211" s="41"/>
    </row>
    <row r="212" spans="3:7" x14ac:dyDescent="0.25">
      <c r="C212" s="57">
        <v>187</v>
      </c>
      <c r="D212" s="39"/>
      <c r="E212" s="39"/>
      <c r="F212" s="42"/>
      <c r="G212" s="41"/>
    </row>
    <row r="213" spans="3:7" x14ac:dyDescent="0.25">
      <c r="C213" s="57">
        <v>188</v>
      </c>
      <c r="D213" s="39"/>
      <c r="E213" s="39"/>
      <c r="F213" s="42"/>
      <c r="G213" s="41"/>
    </row>
    <row r="214" spans="3:7" x14ac:dyDescent="0.25">
      <c r="C214" s="57">
        <v>189</v>
      </c>
      <c r="D214" s="39"/>
      <c r="E214" s="39"/>
      <c r="F214" s="42"/>
      <c r="G214" s="41"/>
    </row>
    <row r="215" spans="3:7" x14ac:dyDescent="0.25">
      <c r="C215" s="57">
        <v>190</v>
      </c>
      <c r="D215" s="39"/>
      <c r="E215" s="39"/>
      <c r="F215" s="42"/>
      <c r="G215" s="41"/>
    </row>
    <row r="216" spans="3:7" x14ac:dyDescent="0.25">
      <c r="C216" s="57">
        <v>191</v>
      </c>
      <c r="D216" s="39"/>
      <c r="E216" s="39"/>
      <c r="F216" s="42"/>
      <c r="G216" s="41"/>
    </row>
    <row r="217" spans="3:7" x14ac:dyDescent="0.25">
      <c r="C217" s="57">
        <v>192</v>
      </c>
      <c r="D217" s="39"/>
      <c r="E217" s="39"/>
      <c r="F217" s="42"/>
      <c r="G217" s="41"/>
    </row>
    <row r="218" spans="3:7" x14ac:dyDescent="0.25">
      <c r="C218" s="57">
        <v>193</v>
      </c>
      <c r="D218" s="39"/>
      <c r="E218" s="39"/>
      <c r="F218" s="42"/>
      <c r="G218" s="41"/>
    </row>
    <row r="219" spans="3:7" x14ac:dyDescent="0.25">
      <c r="C219" s="57">
        <v>194</v>
      </c>
      <c r="D219" s="39"/>
      <c r="E219" s="39"/>
      <c r="F219" s="42"/>
      <c r="G219" s="41"/>
    </row>
    <row r="220" spans="3:7" x14ac:dyDescent="0.25">
      <c r="C220" s="57">
        <v>195</v>
      </c>
      <c r="D220" s="39"/>
      <c r="E220" s="39"/>
      <c r="F220" s="42"/>
      <c r="G220" s="41"/>
    </row>
    <row r="221" spans="3:7" x14ac:dyDescent="0.25">
      <c r="C221" s="57">
        <v>196</v>
      </c>
      <c r="D221" s="39"/>
      <c r="E221" s="39"/>
      <c r="F221" s="42"/>
      <c r="G221" s="41"/>
    </row>
    <row r="222" spans="3:7" x14ac:dyDescent="0.25">
      <c r="C222" s="57">
        <v>197</v>
      </c>
      <c r="D222" s="39"/>
      <c r="E222" s="39"/>
      <c r="F222" s="42"/>
      <c r="G222" s="41"/>
    </row>
    <row r="223" spans="3:7" x14ac:dyDescent="0.25">
      <c r="C223" s="57">
        <v>198</v>
      </c>
      <c r="D223" s="39"/>
      <c r="E223" s="39"/>
      <c r="F223" s="42"/>
      <c r="G223" s="41"/>
    </row>
    <row r="224" spans="3:7" x14ac:dyDescent="0.25">
      <c r="C224" s="57">
        <v>199</v>
      </c>
      <c r="D224" s="39"/>
      <c r="E224" s="39"/>
      <c r="F224" s="42"/>
      <c r="G224" s="41"/>
    </row>
    <row r="225" spans="3:7" x14ac:dyDescent="0.25">
      <c r="C225" s="57">
        <v>200</v>
      </c>
      <c r="D225" s="39"/>
      <c r="E225" s="39"/>
      <c r="F225" s="42"/>
      <c r="G225" s="41"/>
    </row>
    <row r="226" spans="3:7" x14ac:dyDescent="0.25">
      <c r="C226" s="57">
        <v>201</v>
      </c>
      <c r="D226" s="67"/>
      <c r="E226" s="39"/>
      <c r="F226" s="40"/>
      <c r="G226" s="41"/>
    </row>
    <row r="227" spans="3:7" x14ac:dyDescent="0.25">
      <c r="C227" s="57">
        <v>202</v>
      </c>
      <c r="D227" s="67"/>
      <c r="E227" s="39"/>
      <c r="F227" s="40"/>
      <c r="G227" s="41"/>
    </row>
    <row r="228" spans="3:7" x14ac:dyDescent="0.25">
      <c r="C228" s="57">
        <v>203</v>
      </c>
      <c r="D228" s="67"/>
      <c r="E228" s="39"/>
      <c r="F228" s="40"/>
      <c r="G228" s="41"/>
    </row>
    <row r="229" spans="3:7" x14ac:dyDescent="0.25">
      <c r="C229" s="57">
        <v>204</v>
      </c>
      <c r="D229" s="67"/>
      <c r="E229" s="39"/>
      <c r="F229" s="40"/>
      <c r="G229" s="41"/>
    </row>
    <row r="230" spans="3:7" x14ac:dyDescent="0.25">
      <c r="C230" s="57">
        <v>205</v>
      </c>
      <c r="D230" s="67"/>
      <c r="E230" s="39"/>
      <c r="F230" s="40"/>
      <c r="G230" s="41"/>
    </row>
    <row r="231" spans="3:7" x14ac:dyDescent="0.25">
      <c r="C231" s="57">
        <v>206</v>
      </c>
      <c r="D231" s="65"/>
      <c r="E231" s="39"/>
      <c r="F231" s="40"/>
      <c r="G231" s="41"/>
    </row>
    <row r="232" spans="3:7" x14ac:dyDescent="0.25">
      <c r="C232" s="57">
        <v>207</v>
      </c>
      <c r="D232" s="65"/>
      <c r="E232" s="39"/>
      <c r="F232" s="40"/>
      <c r="G232" s="41"/>
    </row>
    <row r="233" spans="3:7" x14ac:dyDescent="0.25">
      <c r="C233" s="57">
        <v>208</v>
      </c>
      <c r="D233" s="39"/>
      <c r="E233" s="39"/>
      <c r="F233" s="40"/>
      <c r="G233" s="41"/>
    </row>
    <row r="234" spans="3:7" x14ac:dyDescent="0.25">
      <c r="C234" s="57">
        <v>209</v>
      </c>
      <c r="D234" s="39"/>
      <c r="E234" s="39"/>
      <c r="F234" s="40"/>
      <c r="G234" s="41"/>
    </row>
    <row r="235" spans="3:7" x14ac:dyDescent="0.25">
      <c r="C235" s="57">
        <v>210</v>
      </c>
      <c r="D235" s="39"/>
      <c r="E235" s="39"/>
      <c r="F235" s="40"/>
      <c r="G235" s="41"/>
    </row>
    <row r="236" spans="3:7" x14ac:dyDescent="0.25">
      <c r="C236" s="57">
        <v>211</v>
      </c>
      <c r="D236" s="39"/>
      <c r="E236" s="39"/>
      <c r="F236" s="40"/>
      <c r="G236" s="41"/>
    </row>
    <row r="237" spans="3:7" x14ac:dyDescent="0.25">
      <c r="C237" s="57">
        <v>212</v>
      </c>
      <c r="D237" s="39"/>
      <c r="E237" s="39"/>
      <c r="F237" s="40"/>
      <c r="G237" s="41"/>
    </row>
    <row r="238" spans="3:7" x14ac:dyDescent="0.25">
      <c r="C238" s="57">
        <v>213</v>
      </c>
      <c r="D238" s="39"/>
      <c r="E238" s="39"/>
      <c r="F238" s="40"/>
      <c r="G238" s="41"/>
    </row>
    <row r="239" spans="3:7" x14ac:dyDescent="0.25">
      <c r="C239" s="57">
        <v>214</v>
      </c>
      <c r="D239" s="39"/>
      <c r="E239" s="39"/>
      <c r="F239" s="40"/>
      <c r="G239" s="41"/>
    </row>
    <row r="240" spans="3:7" x14ac:dyDescent="0.25">
      <c r="C240" s="57">
        <v>215</v>
      </c>
      <c r="D240" s="39"/>
      <c r="E240" s="39"/>
      <c r="F240" s="40"/>
      <c r="G240" s="41"/>
    </row>
    <row r="241" spans="3:7" x14ac:dyDescent="0.25">
      <c r="C241" s="57">
        <v>216</v>
      </c>
      <c r="D241" s="39"/>
      <c r="E241" s="39"/>
      <c r="F241" s="40"/>
      <c r="G241" s="41"/>
    </row>
    <row r="242" spans="3:7" x14ac:dyDescent="0.25">
      <c r="C242" s="57">
        <v>217</v>
      </c>
      <c r="D242" s="39"/>
      <c r="E242" s="39"/>
      <c r="F242" s="40"/>
      <c r="G242" s="41"/>
    </row>
    <row r="243" spans="3:7" x14ac:dyDescent="0.25">
      <c r="C243" s="57">
        <v>218</v>
      </c>
      <c r="D243" s="39"/>
      <c r="E243" s="39"/>
      <c r="F243" s="40"/>
      <c r="G243" s="41"/>
    </row>
    <row r="244" spans="3:7" x14ac:dyDescent="0.25">
      <c r="C244" s="57">
        <v>219</v>
      </c>
      <c r="D244" s="39"/>
      <c r="E244" s="39"/>
      <c r="F244" s="40"/>
      <c r="G244" s="41"/>
    </row>
    <row r="245" spans="3:7" x14ac:dyDescent="0.25">
      <c r="C245" s="57">
        <v>220</v>
      </c>
      <c r="D245" s="39"/>
      <c r="E245" s="39"/>
      <c r="F245" s="40"/>
      <c r="G245" s="41"/>
    </row>
    <row r="246" spans="3:7" x14ac:dyDescent="0.25">
      <c r="C246" s="57">
        <v>221</v>
      </c>
      <c r="D246" s="39"/>
      <c r="E246" s="39"/>
      <c r="F246" s="40"/>
      <c r="G246" s="41"/>
    </row>
    <row r="247" spans="3:7" x14ac:dyDescent="0.25">
      <c r="C247" s="57">
        <v>222</v>
      </c>
      <c r="D247" s="39"/>
      <c r="E247" s="39"/>
      <c r="F247" s="40"/>
      <c r="G247" s="41"/>
    </row>
    <row r="248" spans="3:7" x14ac:dyDescent="0.25">
      <c r="C248" s="57">
        <v>223</v>
      </c>
      <c r="D248" s="39"/>
      <c r="E248" s="39"/>
      <c r="F248" s="40"/>
      <c r="G248" s="41"/>
    </row>
    <row r="249" spans="3:7" x14ac:dyDescent="0.25">
      <c r="C249" s="57">
        <v>224</v>
      </c>
      <c r="D249" s="39"/>
      <c r="E249" s="39"/>
      <c r="F249" s="40"/>
      <c r="G249" s="41"/>
    </row>
    <row r="250" spans="3:7" x14ac:dyDescent="0.25">
      <c r="C250" s="57">
        <v>225</v>
      </c>
      <c r="D250" s="39"/>
      <c r="E250" s="39"/>
      <c r="F250" s="40"/>
      <c r="G250" s="41"/>
    </row>
    <row r="251" spans="3:7" x14ac:dyDescent="0.25">
      <c r="C251" s="57">
        <v>226</v>
      </c>
      <c r="D251" s="39"/>
      <c r="E251" s="39"/>
      <c r="F251" s="40"/>
      <c r="G251" s="41"/>
    </row>
    <row r="252" spans="3:7" x14ac:dyDescent="0.25">
      <c r="C252" s="57">
        <v>227</v>
      </c>
      <c r="D252" s="39"/>
      <c r="E252" s="39"/>
      <c r="F252" s="40"/>
      <c r="G252" s="41"/>
    </row>
    <row r="253" spans="3:7" x14ac:dyDescent="0.25">
      <c r="C253" s="57">
        <v>228</v>
      </c>
      <c r="D253" s="39"/>
      <c r="E253" s="39"/>
      <c r="F253" s="42"/>
      <c r="G253" s="41"/>
    </row>
    <row r="254" spans="3:7" x14ac:dyDescent="0.25">
      <c r="C254" s="57">
        <v>229</v>
      </c>
      <c r="D254" s="39"/>
      <c r="E254" s="39"/>
      <c r="F254" s="42"/>
      <c r="G254" s="41"/>
    </row>
    <row r="255" spans="3:7" x14ac:dyDescent="0.25">
      <c r="C255" s="57">
        <v>230</v>
      </c>
      <c r="D255" s="39"/>
      <c r="E255" s="39"/>
      <c r="F255" s="42"/>
      <c r="G255" s="41"/>
    </row>
    <row r="256" spans="3:7" x14ac:dyDescent="0.25">
      <c r="C256" s="57">
        <v>231</v>
      </c>
      <c r="D256" s="39"/>
      <c r="E256" s="39"/>
      <c r="F256" s="42"/>
      <c r="G256" s="41"/>
    </row>
    <row r="257" spans="3:7" x14ac:dyDescent="0.25">
      <c r="C257" s="57">
        <v>232</v>
      </c>
      <c r="D257" s="39"/>
      <c r="E257" s="39"/>
      <c r="F257" s="42"/>
      <c r="G257" s="41"/>
    </row>
    <row r="258" spans="3:7" x14ac:dyDescent="0.25">
      <c r="C258" s="57">
        <v>233</v>
      </c>
      <c r="D258" s="39"/>
      <c r="E258" s="39"/>
      <c r="F258" s="42"/>
      <c r="G258" s="41"/>
    </row>
    <row r="259" spans="3:7" x14ac:dyDescent="0.25">
      <c r="C259" s="57">
        <v>234</v>
      </c>
      <c r="D259" s="39"/>
      <c r="E259" s="39"/>
      <c r="F259" s="42"/>
      <c r="G259" s="41"/>
    </row>
    <row r="260" spans="3:7" x14ac:dyDescent="0.25">
      <c r="C260" s="57">
        <v>235</v>
      </c>
      <c r="D260" s="39"/>
      <c r="E260" s="39"/>
      <c r="F260" s="42"/>
      <c r="G260" s="41"/>
    </row>
    <row r="261" spans="3:7" x14ac:dyDescent="0.25">
      <c r="C261" s="57">
        <v>236</v>
      </c>
      <c r="D261" s="39"/>
      <c r="E261" s="39"/>
      <c r="F261" s="42"/>
      <c r="G261" s="41"/>
    </row>
    <row r="262" spans="3:7" x14ac:dyDescent="0.25">
      <c r="C262" s="57">
        <v>237</v>
      </c>
      <c r="D262" s="39"/>
      <c r="E262" s="39"/>
      <c r="F262" s="42"/>
      <c r="G262" s="41"/>
    </row>
    <row r="263" spans="3:7" x14ac:dyDescent="0.25">
      <c r="C263" s="57">
        <v>238</v>
      </c>
      <c r="D263" s="39"/>
      <c r="E263" s="39"/>
      <c r="F263" s="42"/>
      <c r="G263" s="41"/>
    </row>
    <row r="264" spans="3:7" x14ac:dyDescent="0.25">
      <c r="C264" s="57">
        <v>239</v>
      </c>
      <c r="D264" s="39"/>
      <c r="E264" s="39"/>
      <c r="F264" s="42"/>
      <c r="G264" s="41"/>
    </row>
    <row r="265" spans="3:7" x14ac:dyDescent="0.25">
      <c r="C265" s="57">
        <v>240</v>
      </c>
      <c r="D265" s="39"/>
      <c r="E265" s="39"/>
      <c r="F265" s="42"/>
      <c r="G265" s="41"/>
    </row>
    <row r="266" spans="3:7" x14ac:dyDescent="0.25">
      <c r="C266" s="57">
        <v>241</v>
      </c>
      <c r="D266" s="39"/>
      <c r="E266" s="39"/>
      <c r="F266" s="42"/>
      <c r="G266" s="41"/>
    </row>
    <row r="267" spans="3:7" x14ac:dyDescent="0.25">
      <c r="C267" s="57">
        <v>242</v>
      </c>
      <c r="D267" s="39"/>
      <c r="E267" s="39"/>
      <c r="F267" s="42"/>
      <c r="G267" s="41"/>
    </row>
    <row r="268" spans="3:7" x14ac:dyDescent="0.25">
      <c r="C268" s="57">
        <v>243</v>
      </c>
      <c r="D268" s="39"/>
      <c r="E268" s="39"/>
      <c r="F268" s="42"/>
      <c r="G268" s="41"/>
    </row>
    <row r="269" spans="3:7" x14ac:dyDescent="0.25">
      <c r="C269" s="57">
        <v>244</v>
      </c>
      <c r="D269" s="39"/>
      <c r="E269" s="39"/>
      <c r="F269" s="42"/>
      <c r="G269" s="41"/>
    </row>
    <row r="270" spans="3:7" x14ac:dyDescent="0.25">
      <c r="C270" s="57">
        <v>245</v>
      </c>
      <c r="D270" s="39"/>
      <c r="E270" s="39"/>
      <c r="F270" s="42"/>
      <c r="G270" s="41"/>
    </row>
    <row r="271" spans="3:7" x14ac:dyDescent="0.25">
      <c r="C271" s="57">
        <v>246</v>
      </c>
      <c r="D271" s="39"/>
      <c r="E271" s="39"/>
      <c r="F271" s="42"/>
      <c r="G271" s="41"/>
    </row>
    <row r="272" spans="3:7" x14ac:dyDescent="0.25">
      <c r="C272" s="57">
        <v>247</v>
      </c>
      <c r="D272" s="39"/>
      <c r="E272" s="39"/>
      <c r="F272" s="42"/>
      <c r="G272" s="41"/>
    </row>
    <row r="273" spans="3:7" x14ac:dyDescent="0.25">
      <c r="C273" s="57">
        <v>248</v>
      </c>
      <c r="D273" s="39"/>
      <c r="E273" s="39"/>
      <c r="F273" s="42"/>
      <c r="G273" s="41"/>
    </row>
    <row r="274" spans="3:7" x14ac:dyDescent="0.25">
      <c r="C274" s="57">
        <v>249</v>
      </c>
      <c r="D274" s="39"/>
      <c r="E274" s="39"/>
      <c r="F274" s="42"/>
      <c r="G274" s="41"/>
    </row>
    <row r="275" spans="3:7" x14ac:dyDescent="0.25">
      <c r="C275" s="57">
        <v>250</v>
      </c>
      <c r="D275" s="39"/>
      <c r="E275" s="39"/>
      <c r="F275" s="42"/>
      <c r="G275" s="41"/>
    </row>
    <row r="276" spans="3:7" x14ac:dyDescent="0.25">
      <c r="C276" s="57">
        <v>251</v>
      </c>
      <c r="D276" s="39"/>
      <c r="E276" s="39"/>
      <c r="F276" s="42"/>
      <c r="G276" s="41"/>
    </row>
    <row r="277" spans="3:7" x14ac:dyDescent="0.25">
      <c r="C277" s="57">
        <v>252</v>
      </c>
      <c r="D277" s="39"/>
      <c r="E277" s="39"/>
      <c r="F277" s="42"/>
      <c r="G277" s="41"/>
    </row>
    <row r="278" spans="3:7" x14ac:dyDescent="0.25">
      <c r="C278" s="57">
        <v>253</v>
      </c>
      <c r="D278" s="39"/>
      <c r="E278" s="39"/>
      <c r="F278" s="42"/>
      <c r="G278" s="41"/>
    </row>
    <row r="279" spans="3:7" x14ac:dyDescent="0.25">
      <c r="C279" s="57">
        <v>254</v>
      </c>
      <c r="D279" s="39"/>
      <c r="E279" s="39"/>
      <c r="F279" s="42"/>
      <c r="G279" s="41"/>
    </row>
    <row r="280" spans="3:7" x14ac:dyDescent="0.25">
      <c r="C280" s="57">
        <v>255</v>
      </c>
      <c r="D280" s="39"/>
      <c r="E280" s="39"/>
      <c r="F280" s="42"/>
      <c r="G280" s="41"/>
    </row>
    <row r="281" spans="3:7" x14ac:dyDescent="0.25">
      <c r="C281" s="57">
        <v>256</v>
      </c>
      <c r="D281" s="39"/>
      <c r="E281" s="39"/>
      <c r="F281" s="42"/>
      <c r="G281" s="41"/>
    </row>
    <row r="282" spans="3:7" x14ac:dyDescent="0.25">
      <c r="C282" s="57">
        <v>257</v>
      </c>
      <c r="D282" s="39"/>
      <c r="E282" s="39"/>
      <c r="F282" s="42"/>
      <c r="G282" s="41"/>
    </row>
    <row r="283" spans="3:7" x14ac:dyDescent="0.25">
      <c r="C283" s="57">
        <v>258</v>
      </c>
      <c r="D283" s="39"/>
      <c r="E283" s="39"/>
      <c r="F283" s="42"/>
      <c r="G283" s="41"/>
    </row>
    <row r="284" spans="3:7" x14ac:dyDescent="0.25">
      <c r="C284" s="57">
        <v>259</v>
      </c>
      <c r="D284" s="39"/>
      <c r="E284" s="39"/>
      <c r="F284" s="42"/>
      <c r="G284" s="41"/>
    </row>
    <row r="285" spans="3:7" x14ac:dyDescent="0.25">
      <c r="C285" s="57">
        <v>260</v>
      </c>
      <c r="D285" s="39"/>
      <c r="E285" s="39"/>
      <c r="F285" s="42"/>
      <c r="G285" s="41"/>
    </row>
  </sheetData>
  <sheetProtection selectLockedCells="1"/>
  <mergeCells count="13">
    <mergeCell ref="C18:G18"/>
    <mergeCell ref="F6:G6"/>
    <mergeCell ref="B4:G4"/>
    <mergeCell ref="C8:F8"/>
    <mergeCell ref="B2:G2"/>
    <mergeCell ref="C6:E6"/>
    <mergeCell ref="B9:G9"/>
    <mergeCell ref="C15:G15"/>
    <mergeCell ref="C14:G14"/>
    <mergeCell ref="C12:G12"/>
    <mergeCell ref="C11:G11"/>
    <mergeCell ref="C17:G17"/>
    <mergeCell ref="B3:G3"/>
  </mergeCells>
  <dataValidations count="2">
    <dataValidation type="list" allowBlank="1" showInputMessage="1" showErrorMessage="1" sqref="E26:E285">
      <formula1>Category</formula1>
    </dataValidation>
    <dataValidation type="list" allowBlank="1" showInputMessage="1" showErrorMessage="1" sqref="F26:F285">
      <formula1>Add_Remove_Change</formula1>
    </dataValidation>
  </dataValidations>
  <pageMargins left="0" right="0" top="0" bottom="0.5" header="0.3" footer="0"/>
  <pageSetup scale="77" fitToHeight="7" orientation="landscape" r:id="rId1"/>
  <headerFooter>
    <oddFooter>&amp;L&amp;"-,Bold"&amp;8Property Management Office
Guam Department of Education&amp;C&amp;"-,Bold"&amp;8&amp;P of &amp;N&amp;R&amp;"-,Bold"&amp;8&amp;D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15" operator="containsText" id="{E0D5EF55-2F9D-412A-8244-289207249ED7}">
            <xm:f>NOT(ISERROR(SEARCH(Key!$AA$13,E26)))</xm:f>
            <xm:f>Key!$AA$13</xm:f>
            <x14:dxf>
              <fill>
                <patternFill>
                  <bgColor rgb="FFFFFF00"/>
                </patternFill>
              </fill>
            </x14:dxf>
          </x14:cfRule>
          <xm:sqref>E26 E50:E125</xm:sqref>
        </x14:conditionalFormatting>
        <x14:conditionalFormatting xmlns:xm="http://schemas.microsoft.com/office/excel/2006/main">
          <x14:cfRule type="containsText" priority="8" operator="containsText" id="{ECBC62CB-50EA-447D-9698-FFAA4862B115}">
            <xm:f>NOT(ISERROR(SEARCH(Key!$AA$13,E40)))</xm:f>
            <xm:f>Key!$AA$13</xm:f>
            <x14:dxf>
              <fill>
                <patternFill>
                  <bgColor rgb="FFFFFF00"/>
                </patternFill>
              </fill>
            </x14:dxf>
          </x14:cfRule>
          <xm:sqref>E40:E49</xm:sqref>
        </x14:conditionalFormatting>
        <x14:conditionalFormatting xmlns:xm="http://schemas.microsoft.com/office/excel/2006/main">
          <x14:cfRule type="containsText" priority="7" operator="containsText" id="{A5176D5C-94B6-4EF4-9E0E-CAE3E47660A6}">
            <xm:f>NOT(ISERROR(SEARCH(Key!$AA$13,E27)))</xm:f>
            <xm:f>Key!$AA$13</xm:f>
            <x14:dxf>
              <fill>
                <patternFill>
                  <bgColor rgb="FFFFFF00"/>
                </patternFill>
              </fill>
            </x14:dxf>
          </x14:cfRule>
          <xm:sqref>E27:E39</xm:sqref>
        </x14:conditionalFormatting>
        <x14:conditionalFormatting xmlns:xm="http://schemas.microsoft.com/office/excel/2006/main">
          <x14:cfRule type="containsText" priority="6" operator="containsText" id="{17BD0F00-A52E-4ABA-9ABF-56093CDA76B3}">
            <xm:f>NOT(ISERROR(SEARCH(Key!$AA$13,E126)))</xm:f>
            <xm:f>Key!$AA$13</xm:f>
            <x14:dxf>
              <fill>
                <patternFill>
                  <bgColor rgb="FFFFFF00"/>
                </patternFill>
              </fill>
            </x14:dxf>
          </x14:cfRule>
          <xm:sqref>E126 E150:E225</xm:sqref>
        </x14:conditionalFormatting>
        <x14:conditionalFormatting xmlns:xm="http://schemas.microsoft.com/office/excel/2006/main">
          <x14:cfRule type="containsText" priority="5" operator="containsText" id="{842741B0-F051-4BD8-AA74-F88325E3985A}">
            <xm:f>NOT(ISERROR(SEARCH(Key!$AA$13,E140)))</xm:f>
            <xm:f>Key!$AA$13</xm:f>
            <x14:dxf>
              <fill>
                <patternFill>
                  <bgColor rgb="FFFFFF00"/>
                </patternFill>
              </fill>
            </x14:dxf>
          </x14:cfRule>
          <xm:sqref>E140:E149</xm:sqref>
        </x14:conditionalFormatting>
        <x14:conditionalFormatting xmlns:xm="http://schemas.microsoft.com/office/excel/2006/main">
          <x14:cfRule type="containsText" priority="4" operator="containsText" id="{F4533A74-1E4F-4437-9322-894E5F7F5B6D}">
            <xm:f>NOT(ISERROR(SEARCH(Key!$AA$13,E127)))</xm:f>
            <xm:f>Key!$AA$13</xm:f>
            <x14:dxf>
              <fill>
                <patternFill>
                  <bgColor rgb="FFFFFF00"/>
                </patternFill>
              </fill>
            </x14:dxf>
          </x14:cfRule>
          <xm:sqref>E127:E139</xm:sqref>
        </x14:conditionalFormatting>
        <x14:conditionalFormatting xmlns:xm="http://schemas.microsoft.com/office/excel/2006/main">
          <x14:cfRule type="containsText" priority="3" operator="containsText" id="{814E2487-B6E2-48CA-BA4B-0E30C991670E}">
            <xm:f>NOT(ISERROR(SEARCH(Key!$AA$13,E226)))</xm:f>
            <xm:f>Key!$AA$13</xm:f>
            <x14:dxf>
              <fill>
                <patternFill>
                  <bgColor rgb="FFFFFF00"/>
                </patternFill>
              </fill>
            </x14:dxf>
          </x14:cfRule>
          <xm:sqref>E226 E250:E285</xm:sqref>
        </x14:conditionalFormatting>
        <x14:conditionalFormatting xmlns:xm="http://schemas.microsoft.com/office/excel/2006/main">
          <x14:cfRule type="containsText" priority="2" operator="containsText" id="{2297B52D-777E-4F8D-8F61-FEF4794BA99E}">
            <xm:f>NOT(ISERROR(SEARCH(Key!$AA$13,E240)))</xm:f>
            <xm:f>Key!$AA$13</xm:f>
            <x14:dxf>
              <fill>
                <patternFill>
                  <bgColor rgb="FFFFFF00"/>
                </patternFill>
              </fill>
            </x14:dxf>
          </x14:cfRule>
          <xm:sqref>E240:E249</xm:sqref>
        </x14:conditionalFormatting>
        <x14:conditionalFormatting xmlns:xm="http://schemas.microsoft.com/office/excel/2006/main">
          <x14:cfRule type="containsText" priority="1" operator="containsText" id="{E6024219-2767-4177-B79E-4C0C709B4B36}">
            <xm:f>NOT(ISERROR(SEARCH(Key!$AA$13,E227)))</xm:f>
            <xm:f>Key!$AA$13</xm:f>
            <x14:dxf>
              <fill>
                <patternFill>
                  <bgColor rgb="FFFFFF00"/>
                </patternFill>
              </fill>
            </x14:dxf>
          </x14:cfRule>
          <xm:sqref>E227:E239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Key!E4:E100</xm:f>
          </x14:formula1>
          <xm:sqref>F6:G6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theme="1"/>
  </sheetPr>
  <dimension ref="A1:AC100"/>
  <sheetViews>
    <sheetView zoomScaleNormal="100" workbookViewId="0">
      <pane ySplit="3" topLeftCell="A4" activePane="bottomLeft" state="frozen"/>
      <selection pane="bottomLeft" activeCell="C12" sqref="C12"/>
    </sheetView>
  </sheetViews>
  <sheetFormatPr defaultColWidth="9.140625" defaultRowHeight="15" x14ac:dyDescent="0.25"/>
  <cols>
    <col min="1" max="1" width="9.42578125" style="35" bestFit="1" customWidth="1"/>
    <col min="2" max="2" width="10.7109375" style="35" bestFit="1" customWidth="1"/>
    <col min="3" max="3" width="62.28515625" style="35" bestFit="1" customWidth="1"/>
    <col min="4" max="4" width="10.85546875" style="10" bestFit="1" customWidth="1"/>
    <col min="5" max="5" width="45.85546875" style="35" bestFit="1" customWidth="1"/>
    <col min="6" max="6" width="3.7109375" style="23" customWidth="1"/>
    <col min="7" max="7" width="5.5703125" style="36" bestFit="1" customWidth="1"/>
    <col min="8" max="8" width="11.140625" style="37" bestFit="1" customWidth="1"/>
    <col min="9" max="9" width="3.7109375" style="23" customWidth="1"/>
    <col min="10" max="10" width="5.5703125" style="23" bestFit="1" customWidth="1"/>
    <col min="11" max="11" width="14.28515625" style="23" bestFit="1" customWidth="1"/>
    <col min="12" max="12" width="3.7109375" style="23" customWidth="1"/>
    <col min="13" max="13" width="5.5703125" style="36" bestFit="1" customWidth="1"/>
    <col min="14" max="14" width="23" style="37" bestFit="1" customWidth="1"/>
    <col min="15" max="15" width="3.7109375" style="23" customWidth="1"/>
    <col min="16" max="16" width="5.5703125" style="36" bestFit="1" customWidth="1"/>
    <col min="17" max="17" width="21.140625" style="23" bestFit="1" customWidth="1"/>
    <col min="18" max="18" width="3.7109375" style="23" customWidth="1"/>
    <col min="19" max="20" width="5.42578125" style="36" bestFit="1" customWidth="1"/>
    <col min="21" max="21" width="5.7109375" style="36" bestFit="1" customWidth="1"/>
    <col min="22" max="22" width="36.42578125" style="37" bestFit="1" customWidth="1"/>
    <col min="23" max="23" width="3.7109375" style="23" customWidth="1"/>
    <col min="24" max="24" width="10.85546875" style="37" bestFit="1" customWidth="1"/>
    <col min="25" max="25" width="26.7109375" style="37" bestFit="1" customWidth="1"/>
    <col min="26" max="26" width="3.7109375" style="23" customWidth="1"/>
    <col min="27" max="27" width="22" style="23" bestFit="1" customWidth="1"/>
    <col min="28" max="28" width="3.7109375" style="23" customWidth="1"/>
    <col min="29" max="29" width="22.28515625" style="36" bestFit="1" customWidth="1"/>
    <col min="30" max="16384" width="9.140625" style="23"/>
  </cols>
  <sheetData>
    <row r="1" spans="1:29" ht="18.75" x14ac:dyDescent="0.3">
      <c r="A1" s="78" t="s">
        <v>574</v>
      </c>
      <c r="B1" s="78"/>
      <c r="C1" s="78"/>
    </row>
    <row r="2" spans="1:29" s="32" customFormat="1" ht="15.75" x14ac:dyDescent="0.25">
      <c r="A2" s="79" t="s">
        <v>258</v>
      </c>
      <c r="B2" s="79"/>
      <c r="C2" s="79"/>
      <c r="D2" s="79"/>
      <c r="E2" s="79"/>
      <c r="G2" s="79" t="s">
        <v>1</v>
      </c>
      <c r="H2" s="79"/>
      <c r="J2" s="79" t="s">
        <v>2</v>
      </c>
      <c r="K2" s="79"/>
      <c r="M2" s="79" t="s">
        <v>56</v>
      </c>
      <c r="N2" s="79"/>
      <c r="O2" s="33"/>
      <c r="P2" s="80" t="s">
        <v>57</v>
      </c>
      <c r="Q2" s="80"/>
      <c r="S2" s="79" t="s">
        <v>58</v>
      </c>
      <c r="T2" s="79"/>
      <c r="U2" s="79"/>
      <c r="V2" s="79"/>
      <c r="X2" s="79" t="s">
        <v>59</v>
      </c>
      <c r="Y2" s="79"/>
      <c r="AC2" s="34"/>
    </row>
    <row r="3" spans="1:29" ht="30" x14ac:dyDescent="0.25">
      <c r="A3" s="44" t="s">
        <v>279</v>
      </c>
      <c r="B3" s="45" t="s">
        <v>280</v>
      </c>
      <c r="C3" s="46" t="s">
        <v>0</v>
      </c>
      <c r="D3" s="46" t="s">
        <v>281</v>
      </c>
      <c r="E3" s="46" t="s">
        <v>282</v>
      </c>
      <c r="G3" s="1" t="s">
        <v>60</v>
      </c>
      <c r="H3" s="2" t="s">
        <v>0</v>
      </c>
      <c r="J3" s="1" t="s">
        <v>60</v>
      </c>
      <c r="K3" s="2" t="s">
        <v>0</v>
      </c>
      <c r="L3" s="3"/>
      <c r="M3" s="1" t="s">
        <v>60</v>
      </c>
      <c r="N3" s="4" t="s">
        <v>0</v>
      </c>
      <c r="P3" s="1" t="s">
        <v>60</v>
      </c>
      <c r="Q3" s="4" t="s">
        <v>0</v>
      </c>
      <c r="S3" s="1" t="s">
        <v>458</v>
      </c>
      <c r="T3" s="5" t="s">
        <v>459</v>
      </c>
      <c r="U3" s="5" t="s">
        <v>460</v>
      </c>
      <c r="V3" s="4" t="s">
        <v>0</v>
      </c>
      <c r="X3" s="4" t="s">
        <v>513</v>
      </c>
      <c r="Y3" s="4" t="s">
        <v>0</v>
      </c>
      <c r="AA3" s="63" t="s">
        <v>260</v>
      </c>
      <c r="AC3" s="64" t="s">
        <v>263</v>
      </c>
    </row>
    <row r="4" spans="1:29" x14ac:dyDescent="0.25">
      <c r="A4" s="47" t="s">
        <v>69</v>
      </c>
      <c r="B4" s="48" t="s">
        <v>283</v>
      </c>
      <c r="C4" s="49" t="s">
        <v>284</v>
      </c>
      <c r="D4" s="49" t="s">
        <v>285</v>
      </c>
      <c r="E4" s="49" t="str">
        <f>CONCATENATE(A4,"  ",C4," - ",B4)</f>
        <v>200  ACADEMY OF OUR LADY - AOLG</v>
      </c>
      <c r="G4" s="36" t="s">
        <v>61</v>
      </c>
      <c r="H4" s="37" t="s">
        <v>62</v>
      </c>
      <c r="J4" s="6" t="s">
        <v>15</v>
      </c>
      <c r="K4" s="7" t="s">
        <v>63</v>
      </c>
      <c r="L4" s="7"/>
      <c r="M4" s="6" t="s">
        <v>64</v>
      </c>
      <c r="N4" s="8" t="s">
        <v>65</v>
      </c>
      <c r="P4" s="36" t="s">
        <v>66</v>
      </c>
      <c r="Q4" s="23" t="s">
        <v>67</v>
      </c>
      <c r="S4" s="6" t="s">
        <v>21</v>
      </c>
      <c r="T4" s="6" t="s">
        <v>14</v>
      </c>
      <c r="U4" s="6">
        <v>5</v>
      </c>
      <c r="V4" s="8" t="s">
        <v>75</v>
      </c>
      <c r="X4" s="54" t="s">
        <v>68</v>
      </c>
      <c r="Y4" s="8" t="s">
        <v>68</v>
      </c>
      <c r="AA4" s="23" t="s">
        <v>556</v>
      </c>
      <c r="AC4" s="36" t="s">
        <v>265</v>
      </c>
    </row>
    <row r="5" spans="1:29" x14ac:dyDescent="0.25">
      <c r="A5" s="50" t="s">
        <v>78</v>
      </c>
      <c r="B5" s="48" t="s">
        <v>286</v>
      </c>
      <c r="C5" s="49" t="s">
        <v>287</v>
      </c>
      <c r="D5" s="49" t="s">
        <v>285</v>
      </c>
      <c r="E5" s="49" t="str">
        <f t="shared" ref="E5:E69" si="0">CONCATENATE(A5,"  ",C5," - ",B5)</f>
        <v>201  ASMUYAO - ASMU</v>
      </c>
      <c r="G5" s="36" t="s">
        <v>70</v>
      </c>
      <c r="H5" s="37" t="s">
        <v>71</v>
      </c>
      <c r="J5" s="6" t="s">
        <v>19</v>
      </c>
      <c r="K5" s="7" t="s">
        <v>72</v>
      </c>
      <c r="L5" s="7"/>
      <c r="M5" s="36" t="s">
        <v>53</v>
      </c>
      <c r="N5" s="37" t="s">
        <v>73</v>
      </c>
      <c r="P5" s="36" t="s">
        <v>16</v>
      </c>
      <c r="Q5" s="23" t="s">
        <v>74</v>
      </c>
      <c r="S5" s="53" t="s">
        <v>21</v>
      </c>
      <c r="T5" s="6" t="s">
        <v>17</v>
      </c>
      <c r="U5" s="6">
        <v>5</v>
      </c>
      <c r="V5" s="8" t="s">
        <v>461</v>
      </c>
      <c r="X5" s="54" t="s">
        <v>76</v>
      </c>
      <c r="Y5" s="8" t="s">
        <v>77</v>
      </c>
      <c r="AA5" s="23" t="s">
        <v>4</v>
      </c>
      <c r="AC5" s="36" t="s">
        <v>266</v>
      </c>
    </row>
    <row r="6" spans="1:29" x14ac:dyDescent="0.25">
      <c r="A6" s="50" t="s">
        <v>84</v>
      </c>
      <c r="B6" s="48" t="s">
        <v>288</v>
      </c>
      <c r="C6" s="49" t="s">
        <v>289</v>
      </c>
      <c r="D6" s="49" t="s">
        <v>285</v>
      </c>
      <c r="E6" s="49" t="str">
        <f t="shared" si="0"/>
        <v>202  BISHOP  BAUMGARTNER - BBMCS</v>
      </c>
      <c r="G6" s="36" t="s">
        <v>79</v>
      </c>
      <c r="H6" s="37" t="s">
        <v>80</v>
      </c>
      <c r="J6" s="6" t="s">
        <v>9</v>
      </c>
      <c r="K6" s="7" t="s">
        <v>81</v>
      </c>
      <c r="L6" s="7"/>
      <c r="M6" s="6" t="s">
        <v>82</v>
      </c>
      <c r="N6" s="8" t="s">
        <v>83</v>
      </c>
      <c r="P6" s="36" t="s">
        <v>10</v>
      </c>
      <c r="Q6" s="23" t="s">
        <v>11</v>
      </c>
      <c r="S6" s="53" t="s">
        <v>21</v>
      </c>
      <c r="T6" s="6" t="s">
        <v>22</v>
      </c>
      <c r="U6" s="6">
        <v>5</v>
      </c>
      <c r="V6" s="8" t="s">
        <v>462</v>
      </c>
      <c r="X6" s="54" t="s">
        <v>23</v>
      </c>
      <c r="Y6" s="8" t="s">
        <v>23</v>
      </c>
      <c r="AA6" s="23" t="s">
        <v>557</v>
      </c>
      <c r="AC6" s="36" t="s">
        <v>267</v>
      </c>
    </row>
    <row r="7" spans="1:29" x14ac:dyDescent="0.25">
      <c r="A7" s="50" t="s">
        <v>47</v>
      </c>
      <c r="B7" s="48" t="s">
        <v>538</v>
      </c>
      <c r="C7" s="49" t="s">
        <v>539</v>
      </c>
      <c r="D7" s="49" t="s">
        <v>285</v>
      </c>
      <c r="E7" s="49" t="str">
        <f t="shared" si="0"/>
        <v>203  OFFICE OF CATHOLIC EDUCATION - OCE</v>
      </c>
      <c r="H7" s="37" t="s">
        <v>454</v>
      </c>
      <c r="J7" s="6" t="s">
        <v>30</v>
      </c>
      <c r="K7" s="7" t="s">
        <v>85</v>
      </c>
      <c r="L7" s="7"/>
      <c r="M7" s="6" t="s">
        <v>86</v>
      </c>
      <c r="N7" s="8" t="s">
        <v>87</v>
      </c>
      <c r="S7" s="53" t="s">
        <v>21</v>
      </c>
      <c r="T7" s="6" t="s">
        <v>33</v>
      </c>
      <c r="U7" s="6">
        <v>5</v>
      </c>
      <c r="V7" s="8" t="s">
        <v>463</v>
      </c>
      <c r="X7" s="54" t="s">
        <v>88</v>
      </c>
      <c r="Y7" s="8" t="s">
        <v>89</v>
      </c>
      <c r="AA7" s="23" t="s">
        <v>558</v>
      </c>
    </row>
    <row r="8" spans="1:29" x14ac:dyDescent="0.25">
      <c r="A8" s="50" t="s">
        <v>94</v>
      </c>
      <c r="B8" s="48" t="s">
        <v>290</v>
      </c>
      <c r="C8" s="49" t="s">
        <v>291</v>
      </c>
      <c r="D8" s="49" t="s">
        <v>292</v>
      </c>
      <c r="E8" s="49" t="str">
        <f t="shared" si="0"/>
        <v>204  DOMINICAN - DCS</v>
      </c>
      <c r="H8" s="37" t="s">
        <v>455</v>
      </c>
      <c r="J8" s="6" t="s">
        <v>28</v>
      </c>
      <c r="K8" s="7" t="s">
        <v>90</v>
      </c>
      <c r="M8" s="6" t="s">
        <v>91</v>
      </c>
      <c r="N8" s="8" t="s">
        <v>92</v>
      </c>
      <c r="S8" s="53" t="s">
        <v>21</v>
      </c>
      <c r="T8" s="6" t="s">
        <v>7</v>
      </c>
      <c r="U8" s="6">
        <v>5</v>
      </c>
      <c r="V8" s="8" t="s">
        <v>464</v>
      </c>
      <c r="X8" s="54" t="s">
        <v>93</v>
      </c>
      <c r="Y8" s="8" t="s">
        <v>93</v>
      </c>
      <c r="AA8" s="23" t="s">
        <v>3</v>
      </c>
    </row>
    <row r="9" spans="1:29" x14ac:dyDescent="0.25">
      <c r="A9" s="51" t="s">
        <v>98</v>
      </c>
      <c r="B9" s="48" t="s">
        <v>293</v>
      </c>
      <c r="C9" s="49" t="s">
        <v>294</v>
      </c>
      <c r="D9" s="49" t="s">
        <v>292</v>
      </c>
      <c r="E9" s="49" t="str">
        <f t="shared" si="0"/>
        <v>205  DOMINICAN CHILD DEVELOPMENT - DCD</v>
      </c>
      <c r="F9" s="38"/>
      <c r="H9" s="37" t="s">
        <v>81</v>
      </c>
      <c r="M9" s="36" t="s">
        <v>27</v>
      </c>
      <c r="N9" s="37" t="s">
        <v>95</v>
      </c>
      <c r="S9" s="53" t="s">
        <v>21</v>
      </c>
      <c r="T9" s="6" t="s">
        <v>24</v>
      </c>
      <c r="U9" s="6">
        <v>5</v>
      </c>
      <c r="V9" s="8" t="s">
        <v>465</v>
      </c>
      <c r="X9" s="54" t="s">
        <v>514</v>
      </c>
      <c r="Y9" s="8" t="s">
        <v>514</v>
      </c>
      <c r="AA9" s="23" t="s">
        <v>533</v>
      </c>
    </row>
    <row r="10" spans="1:29" x14ac:dyDescent="0.25">
      <c r="A10" s="51" t="s">
        <v>49</v>
      </c>
      <c r="B10" s="48" t="s">
        <v>295</v>
      </c>
      <c r="C10" s="49" t="s">
        <v>296</v>
      </c>
      <c r="D10" s="49" t="s">
        <v>297</v>
      </c>
      <c r="E10" s="49" t="str">
        <f t="shared" si="0"/>
        <v>206  FATHER DUENAS - FDMS</v>
      </c>
      <c r="M10" s="36" t="s">
        <v>456</v>
      </c>
      <c r="N10" s="37" t="s">
        <v>457</v>
      </c>
      <c r="S10" s="53" t="s">
        <v>466</v>
      </c>
      <c r="T10" s="6" t="s">
        <v>467</v>
      </c>
      <c r="U10" s="6" t="s">
        <v>468</v>
      </c>
      <c r="V10" s="8" t="s">
        <v>469</v>
      </c>
      <c r="X10" s="54" t="s">
        <v>96</v>
      </c>
      <c r="Y10" s="8" t="s">
        <v>97</v>
      </c>
      <c r="AA10" s="23" t="s">
        <v>559</v>
      </c>
    </row>
    <row r="11" spans="1:29" x14ac:dyDescent="0.25">
      <c r="A11" s="51" t="s">
        <v>99</v>
      </c>
      <c r="B11" s="48" t="s">
        <v>298</v>
      </c>
      <c r="C11" s="49" t="s">
        <v>299</v>
      </c>
      <c r="D11" s="49" t="s">
        <v>297</v>
      </c>
      <c r="E11" s="49" t="str">
        <f t="shared" si="0"/>
        <v>207  HARVEST CHRISTIAN - HCA</v>
      </c>
      <c r="S11" s="6" t="s">
        <v>466</v>
      </c>
      <c r="T11" s="6" t="s">
        <v>470</v>
      </c>
      <c r="U11" s="6" t="s">
        <v>471</v>
      </c>
      <c r="V11" s="8" t="s">
        <v>472</v>
      </c>
      <c r="X11" s="54" t="s">
        <v>50</v>
      </c>
      <c r="Y11" s="8" t="s">
        <v>50</v>
      </c>
      <c r="AA11" s="23" t="s">
        <v>560</v>
      </c>
    </row>
    <row r="12" spans="1:29" x14ac:dyDescent="0.25">
      <c r="A12" s="51" t="s">
        <v>101</v>
      </c>
      <c r="B12" s="48" t="s">
        <v>300</v>
      </c>
      <c r="C12" s="49" t="s">
        <v>301</v>
      </c>
      <c r="D12" s="49" t="s">
        <v>297</v>
      </c>
      <c r="E12" s="49" t="str">
        <f t="shared" si="0"/>
        <v>208  INFANT OF PRAGUE - IOP</v>
      </c>
      <c r="S12" s="53" t="s">
        <v>12</v>
      </c>
      <c r="T12" s="6" t="s">
        <v>14</v>
      </c>
      <c r="U12" s="6">
        <v>5</v>
      </c>
      <c r="V12" s="8" t="s">
        <v>473</v>
      </c>
      <c r="X12" s="54" t="s">
        <v>26</v>
      </c>
      <c r="Y12" s="8" t="s">
        <v>26</v>
      </c>
      <c r="AA12" s="23" t="s">
        <v>5</v>
      </c>
    </row>
    <row r="13" spans="1:29" x14ac:dyDescent="0.25">
      <c r="A13" s="51" t="s">
        <v>104</v>
      </c>
      <c r="B13" s="48" t="s">
        <v>302</v>
      </c>
      <c r="C13" s="49" t="s">
        <v>303</v>
      </c>
      <c r="D13" s="49" t="s">
        <v>285</v>
      </c>
      <c r="E13" s="49" t="str">
        <f t="shared" si="0"/>
        <v>209  MARIA ARTERO - MACPK</v>
      </c>
      <c r="S13" s="53" t="s">
        <v>12</v>
      </c>
      <c r="T13" s="6" t="s">
        <v>17</v>
      </c>
      <c r="U13" s="6">
        <v>5</v>
      </c>
      <c r="V13" s="8" t="s">
        <v>474</v>
      </c>
      <c r="X13" s="54" t="s">
        <v>100</v>
      </c>
      <c r="Y13" s="8" t="s">
        <v>100</v>
      </c>
      <c r="AA13" s="23" t="s">
        <v>563</v>
      </c>
    </row>
    <row r="14" spans="1:29" x14ac:dyDescent="0.25">
      <c r="A14" s="51" t="s">
        <v>107</v>
      </c>
      <c r="B14" s="48" t="s">
        <v>304</v>
      </c>
      <c r="C14" s="49" t="s">
        <v>305</v>
      </c>
      <c r="D14" s="49" t="s">
        <v>285</v>
      </c>
      <c r="E14" s="49" t="str">
        <f t="shared" si="0"/>
        <v>210  MERCY HEIGHTS - MHNK</v>
      </c>
      <c r="S14" s="53" t="s">
        <v>12</v>
      </c>
      <c r="T14" s="6" t="s">
        <v>22</v>
      </c>
      <c r="U14" s="6">
        <v>5</v>
      </c>
      <c r="V14" s="8" t="s">
        <v>475</v>
      </c>
      <c r="X14" s="54" t="s">
        <v>102</v>
      </c>
      <c r="Y14" s="8" t="s">
        <v>103</v>
      </c>
      <c r="AA14" s="23" t="s">
        <v>8</v>
      </c>
    </row>
    <row r="15" spans="1:29" x14ac:dyDescent="0.25">
      <c r="A15" s="51" t="s">
        <v>109</v>
      </c>
      <c r="B15" s="48" t="s">
        <v>306</v>
      </c>
      <c r="C15" s="49" t="s">
        <v>307</v>
      </c>
      <c r="D15" s="49" t="s">
        <v>297</v>
      </c>
      <c r="E15" s="49" t="str">
        <f t="shared" si="0"/>
        <v>211  NOTRE DAME - NDHS</v>
      </c>
      <c r="S15" s="53" t="s">
        <v>12</v>
      </c>
      <c r="T15" s="6" t="s">
        <v>33</v>
      </c>
      <c r="U15" s="6">
        <v>5</v>
      </c>
      <c r="V15" s="8" t="s">
        <v>476</v>
      </c>
      <c r="X15" s="54" t="s">
        <v>105</v>
      </c>
      <c r="Y15" s="8" t="s">
        <v>106</v>
      </c>
    </row>
    <row r="16" spans="1:29" x14ac:dyDescent="0.25">
      <c r="A16" s="51" t="s">
        <v>111</v>
      </c>
      <c r="B16" s="48" t="s">
        <v>308</v>
      </c>
      <c r="C16" s="49" t="s">
        <v>309</v>
      </c>
      <c r="D16" s="49" t="s">
        <v>297</v>
      </c>
      <c r="E16" s="49" t="str">
        <f t="shared" si="0"/>
        <v>212  OUR LADY OF CARMEL - OLOC</v>
      </c>
      <c r="G16" s="22"/>
      <c r="S16" s="53" t="s">
        <v>12</v>
      </c>
      <c r="T16" s="6" t="s">
        <v>7</v>
      </c>
      <c r="U16" s="6">
        <v>5</v>
      </c>
      <c r="V16" s="8" t="s">
        <v>477</v>
      </c>
      <c r="X16" s="54" t="s">
        <v>108</v>
      </c>
      <c r="Y16" s="8" t="s">
        <v>108</v>
      </c>
    </row>
    <row r="17" spans="1:25" hidden="1" x14ac:dyDescent="0.25">
      <c r="A17" s="58" t="s">
        <v>114</v>
      </c>
      <c r="B17" s="59" t="s">
        <v>310</v>
      </c>
      <c r="C17" s="60" t="s">
        <v>311</v>
      </c>
      <c r="D17" s="60"/>
      <c r="E17" s="60" t="str">
        <f t="shared" si="0"/>
        <v>213  PACIFIC CHRISTIAN - PCA</v>
      </c>
      <c r="S17" s="53" t="s">
        <v>12</v>
      </c>
      <c r="T17" s="6" t="s">
        <v>24</v>
      </c>
      <c r="U17" s="6">
        <v>5</v>
      </c>
      <c r="V17" s="8" t="s">
        <v>478</v>
      </c>
      <c r="X17" s="54" t="s">
        <v>515</v>
      </c>
      <c r="Y17" s="8" t="s">
        <v>516</v>
      </c>
    </row>
    <row r="18" spans="1:25" x14ac:dyDescent="0.25">
      <c r="A18" s="51" t="s">
        <v>46</v>
      </c>
      <c r="B18" s="48" t="s">
        <v>312</v>
      </c>
      <c r="C18" s="49" t="s">
        <v>313</v>
      </c>
      <c r="D18" s="49" t="s">
        <v>285</v>
      </c>
      <c r="E18" s="49" t="str">
        <f t="shared" si="0"/>
        <v>214  SAINT ANTHONY - SACS</v>
      </c>
      <c r="S18" s="53" t="s">
        <v>12</v>
      </c>
      <c r="T18" s="6" t="s">
        <v>41</v>
      </c>
      <c r="U18" s="6">
        <v>5</v>
      </c>
      <c r="V18" s="8" t="s">
        <v>479</v>
      </c>
      <c r="X18" s="54" t="s">
        <v>110</v>
      </c>
      <c r="Y18" s="8" t="s">
        <v>110</v>
      </c>
    </row>
    <row r="19" spans="1:25" x14ac:dyDescent="0.25">
      <c r="A19" s="51" t="s">
        <v>45</v>
      </c>
      <c r="B19" s="48" t="s">
        <v>314</v>
      </c>
      <c r="C19" s="49" t="s">
        <v>315</v>
      </c>
      <c r="D19" s="49" t="s">
        <v>297</v>
      </c>
      <c r="E19" s="49" t="str">
        <f t="shared" si="0"/>
        <v>215  SAINT FRANCIS - SFCS</v>
      </c>
      <c r="S19" s="53" t="s">
        <v>12</v>
      </c>
      <c r="T19" s="6" t="s">
        <v>13</v>
      </c>
      <c r="U19" s="6">
        <v>5</v>
      </c>
      <c r="V19" s="8" t="s">
        <v>480</v>
      </c>
      <c r="X19" s="54" t="s">
        <v>517</v>
      </c>
      <c r="Y19" s="8" t="s">
        <v>517</v>
      </c>
    </row>
    <row r="20" spans="1:25" x14ac:dyDescent="0.25">
      <c r="A20" s="51" t="s">
        <v>44</v>
      </c>
      <c r="B20" s="48" t="s">
        <v>316</v>
      </c>
      <c r="C20" s="49" t="s">
        <v>317</v>
      </c>
      <c r="D20" s="49" t="s">
        <v>285</v>
      </c>
      <c r="E20" s="49" t="str">
        <f t="shared" si="0"/>
        <v>216  SAINT JOHN - SJCS</v>
      </c>
      <c r="S20" s="53" t="s">
        <v>12</v>
      </c>
      <c r="T20" s="6" t="s">
        <v>36</v>
      </c>
      <c r="U20" s="6">
        <v>5</v>
      </c>
      <c r="V20" s="8" t="s">
        <v>481</v>
      </c>
      <c r="X20" s="54" t="s">
        <v>112</v>
      </c>
      <c r="Y20" s="8" t="s">
        <v>113</v>
      </c>
    </row>
    <row r="21" spans="1:25" x14ac:dyDescent="0.25">
      <c r="A21" s="51" t="s">
        <v>43</v>
      </c>
      <c r="B21" s="48" t="s">
        <v>318</v>
      </c>
      <c r="C21" s="49" t="s">
        <v>319</v>
      </c>
      <c r="D21" s="49" t="s">
        <v>292</v>
      </c>
      <c r="E21" s="49" t="str">
        <f t="shared" si="0"/>
        <v>217  SAINT PAUL - SPCS</v>
      </c>
      <c r="S21" s="6" t="s">
        <v>482</v>
      </c>
      <c r="T21" s="6" t="s">
        <v>69</v>
      </c>
      <c r="U21" s="6"/>
      <c r="V21" s="8" t="s">
        <v>483</v>
      </c>
      <c r="X21" s="54" t="s">
        <v>31</v>
      </c>
      <c r="Y21" s="8" t="s">
        <v>31</v>
      </c>
    </row>
    <row r="22" spans="1:25" x14ac:dyDescent="0.25">
      <c r="A22" s="51" t="s">
        <v>122</v>
      </c>
      <c r="B22" s="48" t="s">
        <v>320</v>
      </c>
      <c r="C22" s="49" t="s">
        <v>321</v>
      </c>
      <c r="D22" s="49" t="s">
        <v>292</v>
      </c>
      <c r="E22" s="49" t="str">
        <f t="shared" si="0"/>
        <v>220  SANTA BARBARA - SBCS</v>
      </c>
      <c r="S22" s="53" t="s">
        <v>37</v>
      </c>
      <c r="T22" s="6" t="s">
        <v>14</v>
      </c>
      <c r="U22" s="6">
        <v>5</v>
      </c>
      <c r="V22" s="8" t="s">
        <v>484</v>
      </c>
      <c r="X22" s="54" t="s">
        <v>115</v>
      </c>
      <c r="Y22" s="8" t="s">
        <v>116</v>
      </c>
    </row>
    <row r="23" spans="1:25" x14ac:dyDescent="0.25">
      <c r="A23" s="51" t="s">
        <v>124</v>
      </c>
      <c r="B23" s="48" t="s">
        <v>322</v>
      </c>
      <c r="C23" s="49" t="s">
        <v>323</v>
      </c>
      <c r="D23" s="49" t="s">
        <v>292</v>
      </c>
      <c r="E23" s="49" t="str">
        <f t="shared" si="0"/>
        <v>221  SAN VICENTE - SVCS</v>
      </c>
      <c r="S23" s="53" t="s">
        <v>37</v>
      </c>
      <c r="T23" s="6" t="s">
        <v>17</v>
      </c>
      <c r="U23" s="6">
        <v>5</v>
      </c>
      <c r="V23" s="8" t="s">
        <v>485</v>
      </c>
      <c r="X23" s="54" t="s">
        <v>34</v>
      </c>
      <c r="Y23" s="8" t="s">
        <v>34</v>
      </c>
    </row>
    <row r="24" spans="1:25" x14ac:dyDescent="0.25">
      <c r="A24" s="51" t="s">
        <v>126</v>
      </c>
      <c r="B24" s="48" t="s">
        <v>324</v>
      </c>
      <c r="C24" s="49" t="s">
        <v>325</v>
      </c>
      <c r="D24" s="49" t="s">
        <v>297</v>
      </c>
      <c r="E24" s="49" t="str">
        <f t="shared" si="0"/>
        <v>222  SOUTHERN CHRISTIAN - SCCS</v>
      </c>
      <c r="S24" s="53" t="s">
        <v>37</v>
      </c>
      <c r="T24" s="6" t="s">
        <v>22</v>
      </c>
      <c r="U24" s="6">
        <v>5</v>
      </c>
      <c r="V24" s="8" t="s">
        <v>486</v>
      </c>
      <c r="X24" s="54" t="s">
        <v>38</v>
      </c>
      <c r="Y24" s="8" t="s">
        <v>38</v>
      </c>
    </row>
    <row r="25" spans="1:25" x14ac:dyDescent="0.25">
      <c r="A25" s="51" t="s">
        <v>129</v>
      </c>
      <c r="B25" s="48" t="s">
        <v>326</v>
      </c>
      <c r="C25" s="49" t="s">
        <v>327</v>
      </c>
      <c r="D25" s="49" t="s">
        <v>297</v>
      </c>
      <c r="E25" s="49" t="str">
        <f t="shared" si="0"/>
        <v>223  EVANGELICAL CHRISTIAN ACADEMY - ECA</v>
      </c>
      <c r="S25" s="53" t="s">
        <v>37</v>
      </c>
      <c r="T25" s="6" t="s">
        <v>33</v>
      </c>
      <c r="U25" s="6">
        <v>5</v>
      </c>
      <c r="V25" s="8" t="s">
        <v>487</v>
      </c>
      <c r="X25" s="54" t="s">
        <v>117</v>
      </c>
      <c r="Y25" s="8" t="s">
        <v>118</v>
      </c>
    </row>
    <row r="26" spans="1:25" x14ac:dyDescent="0.25">
      <c r="A26" s="51" t="s">
        <v>131</v>
      </c>
      <c r="B26" s="48" t="s">
        <v>328</v>
      </c>
      <c r="C26" s="49" t="s">
        <v>329</v>
      </c>
      <c r="D26" s="49" t="s">
        <v>297</v>
      </c>
      <c r="E26" s="49" t="str">
        <f t="shared" si="0"/>
        <v>224  GUAM ADVENTIST ACADEMY - GAA</v>
      </c>
      <c r="S26" s="53" t="s">
        <v>37</v>
      </c>
      <c r="T26" s="6" t="s">
        <v>7</v>
      </c>
      <c r="U26" s="6">
        <v>5</v>
      </c>
      <c r="V26" s="8" t="s">
        <v>488</v>
      </c>
      <c r="X26" s="54" t="s">
        <v>518</v>
      </c>
      <c r="Y26" s="8" t="s">
        <v>518</v>
      </c>
    </row>
    <row r="27" spans="1:25" x14ac:dyDescent="0.25">
      <c r="A27" s="51" t="s">
        <v>132</v>
      </c>
      <c r="B27" s="48" t="s">
        <v>330</v>
      </c>
      <c r="C27" s="49" t="s">
        <v>331</v>
      </c>
      <c r="D27" s="49" t="s">
        <v>292</v>
      </c>
      <c r="E27" s="49" t="str">
        <f t="shared" si="0"/>
        <v>225  PROVIDENCE INTL CHRISTIAN ACAD - PICA</v>
      </c>
      <c r="S27" s="53" t="s">
        <v>37</v>
      </c>
      <c r="T27" s="6" t="s">
        <v>24</v>
      </c>
      <c r="U27" s="6">
        <v>5</v>
      </c>
      <c r="V27" s="8" t="s">
        <v>489</v>
      </c>
      <c r="X27" s="54" t="s">
        <v>119</v>
      </c>
      <c r="Y27" s="8" t="s">
        <v>120</v>
      </c>
    </row>
    <row r="28" spans="1:25" x14ac:dyDescent="0.25">
      <c r="A28" s="51" t="s">
        <v>259</v>
      </c>
      <c r="B28" s="52" t="s">
        <v>332</v>
      </c>
      <c r="C28" s="49" t="s">
        <v>333</v>
      </c>
      <c r="D28" s="49" t="s">
        <v>292</v>
      </c>
      <c r="E28" s="49" t="str">
        <f t="shared" si="0"/>
        <v>226  GUAHAN ACADEMY CHARTER SCHOOL - GACS</v>
      </c>
      <c r="S28" s="53" t="s">
        <v>37</v>
      </c>
      <c r="T28" s="6" t="s">
        <v>13</v>
      </c>
      <c r="U28" s="6">
        <v>5</v>
      </c>
      <c r="V28" s="8" t="s">
        <v>490</v>
      </c>
      <c r="X28" s="54" t="s">
        <v>121</v>
      </c>
      <c r="Y28" s="8" t="s">
        <v>121</v>
      </c>
    </row>
    <row r="29" spans="1:25" x14ac:dyDescent="0.25">
      <c r="A29" s="51" t="s">
        <v>551</v>
      </c>
      <c r="B29" s="52" t="s">
        <v>540</v>
      </c>
      <c r="C29" s="49" t="s">
        <v>541</v>
      </c>
      <c r="D29" s="49" t="s">
        <v>285</v>
      </c>
      <c r="E29" s="49" t="str">
        <f t="shared" si="0"/>
        <v>227  ILEARN ACADEMY CHARTER SCHOOL - ILACS</v>
      </c>
      <c r="S29" s="6" t="s">
        <v>491</v>
      </c>
      <c r="T29" s="6" t="s">
        <v>69</v>
      </c>
      <c r="U29" s="6"/>
      <c r="V29" s="8" t="s">
        <v>492</v>
      </c>
      <c r="X29" s="54" t="s">
        <v>39</v>
      </c>
      <c r="Y29" s="8" t="s">
        <v>123</v>
      </c>
    </row>
    <row r="30" spans="1:25" x14ac:dyDescent="0.25">
      <c r="A30" s="51" t="s">
        <v>545</v>
      </c>
      <c r="B30" s="52" t="s">
        <v>546</v>
      </c>
      <c r="C30" s="49" t="s">
        <v>547</v>
      </c>
      <c r="D30" s="49" t="s">
        <v>292</v>
      </c>
      <c r="E30" s="49" t="str">
        <f t="shared" ref="E30:E31" si="1">CONCATENATE(A30,"  ",C30," - ",B30)</f>
        <v>228  JAPANESE SCHOOL OF GUAM - JSOG</v>
      </c>
      <c r="S30" s="53" t="s">
        <v>6</v>
      </c>
      <c r="T30" s="6" t="s">
        <v>14</v>
      </c>
      <c r="U30" s="6">
        <v>5</v>
      </c>
      <c r="V30" s="8" t="s">
        <v>493</v>
      </c>
      <c r="X30" s="54" t="s">
        <v>125</v>
      </c>
      <c r="Y30" s="8" t="s">
        <v>125</v>
      </c>
    </row>
    <row r="31" spans="1:25" x14ac:dyDescent="0.25">
      <c r="A31" s="51" t="s">
        <v>548</v>
      </c>
      <c r="B31" s="52" t="s">
        <v>549</v>
      </c>
      <c r="C31" s="49" t="s">
        <v>550</v>
      </c>
      <c r="D31" s="49" t="s">
        <v>292</v>
      </c>
      <c r="E31" s="49" t="str">
        <f t="shared" si="1"/>
        <v>229  GUAM HOME SCHOOL ASSOCIATION - GHSA</v>
      </c>
      <c r="S31" s="53"/>
      <c r="T31" s="6"/>
      <c r="U31" s="6"/>
      <c r="V31" s="8"/>
      <c r="X31" s="54"/>
      <c r="Y31" s="8"/>
    </row>
    <row r="32" spans="1:25" x14ac:dyDescent="0.25">
      <c r="A32" s="51" t="s">
        <v>564</v>
      </c>
      <c r="B32" s="52" t="s">
        <v>565</v>
      </c>
      <c r="C32" s="49" t="s">
        <v>566</v>
      </c>
      <c r="D32" s="49" t="s">
        <v>567</v>
      </c>
      <c r="E32" s="49" t="str">
        <f t="shared" ref="E32" si="2">CONCATENATE(A32,"  ",C32," - ",B32)</f>
        <v>230  SIFA LEARNING ACADEMY CHARTER SCHOOL - SIFA</v>
      </c>
      <c r="S32" s="53" t="s">
        <v>6</v>
      </c>
      <c r="T32" s="6" t="s">
        <v>17</v>
      </c>
      <c r="U32" s="6">
        <v>5</v>
      </c>
      <c r="V32" s="8" t="s">
        <v>494</v>
      </c>
      <c r="X32" s="54" t="s">
        <v>127</v>
      </c>
      <c r="Y32" s="8" t="s">
        <v>128</v>
      </c>
    </row>
    <row r="33" spans="1:25" x14ac:dyDescent="0.25">
      <c r="A33" s="51" t="s">
        <v>48</v>
      </c>
      <c r="B33" s="52" t="s">
        <v>334</v>
      </c>
      <c r="C33" s="49" t="s">
        <v>335</v>
      </c>
      <c r="D33" s="49" t="s">
        <v>292</v>
      </c>
      <c r="E33" s="49" t="str">
        <f t="shared" si="0"/>
        <v>301  AGANA HEIGHTS ELEMENTARY - AHES</v>
      </c>
      <c r="S33" s="53" t="s">
        <v>6</v>
      </c>
      <c r="T33" s="6" t="s">
        <v>17</v>
      </c>
      <c r="U33" s="6">
        <v>5</v>
      </c>
      <c r="V33" s="8" t="s">
        <v>494</v>
      </c>
      <c r="X33" s="54" t="s">
        <v>127</v>
      </c>
      <c r="Y33" s="8" t="s">
        <v>128</v>
      </c>
    </row>
    <row r="34" spans="1:25" x14ac:dyDescent="0.25">
      <c r="A34" s="47" t="s">
        <v>135</v>
      </c>
      <c r="B34" s="48" t="s">
        <v>336</v>
      </c>
      <c r="C34" s="49" t="s">
        <v>337</v>
      </c>
      <c r="D34" s="49" t="s">
        <v>297</v>
      </c>
      <c r="E34" s="49" t="str">
        <f t="shared" si="0"/>
        <v>302  M.A. SABLAN ELEMENTARY - MASES</v>
      </c>
      <c r="S34" s="53" t="s">
        <v>6</v>
      </c>
      <c r="T34" s="6" t="s">
        <v>17</v>
      </c>
      <c r="U34" s="6">
        <v>5</v>
      </c>
      <c r="V34" s="8" t="s">
        <v>494</v>
      </c>
      <c r="X34" s="54" t="s">
        <v>127</v>
      </c>
      <c r="Y34" s="8" t="s">
        <v>128</v>
      </c>
    </row>
    <row r="35" spans="1:25" x14ac:dyDescent="0.25">
      <c r="A35" s="47" t="s">
        <v>138</v>
      </c>
      <c r="B35" s="48" t="s">
        <v>338</v>
      </c>
      <c r="C35" s="49" t="s">
        <v>339</v>
      </c>
      <c r="D35" s="49" t="s">
        <v>297</v>
      </c>
      <c r="E35" s="49" t="str">
        <f t="shared" si="0"/>
        <v>303  B.P. CARBULLIDO ELEMENTARY - BPCES</v>
      </c>
      <c r="S35" s="53" t="s">
        <v>6</v>
      </c>
      <c r="T35" s="6" t="s">
        <v>22</v>
      </c>
      <c r="U35" s="6">
        <v>5</v>
      </c>
      <c r="V35" s="8" t="s">
        <v>495</v>
      </c>
      <c r="X35" s="54" t="s">
        <v>130</v>
      </c>
      <c r="Y35" s="8" t="s">
        <v>130</v>
      </c>
    </row>
    <row r="36" spans="1:25" x14ac:dyDescent="0.25">
      <c r="A36" s="47" t="s">
        <v>140</v>
      </c>
      <c r="B36" s="48" t="s">
        <v>340</v>
      </c>
      <c r="C36" s="49" t="s">
        <v>341</v>
      </c>
      <c r="D36" s="49" t="s">
        <v>292</v>
      </c>
      <c r="E36" s="49" t="str">
        <f t="shared" si="0"/>
        <v>304  C.L. TAITANO ELEMENTARY - CLTES</v>
      </c>
      <c r="S36" s="53" t="s">
        <v>6</v>
      </c>
      <c r="T36" s="6" t="s">
        <v>33</v>
      </c>
      <c r="U36" s="6">
        <v>5</v>
      </c>
      <c r="V36" s="8" t="s">
        <v>496</v>
      </c>
      <c r="X36" s="54" t="s">
        <v>32</v>
      </c>
      <c r="Y36" s="8" t="s">
        <v>32</v>
      </c>
    </row>
    <row r="37" spans="1:25" x14ac:dyDescent="0.25">
      <c r="A37" s="47" t="s">
        <v>145</v>
      </c>
      <c r="B37" s="48" t="s">
        <v>342</v>
      </c>
      <c r="C37" s="49" t="s">
        <v>343</v>
      </c>
      <c r="D37" s="49" t="s">
        <v>285</v>
      </c>
      <c r="E37" s="49" t="str">
        <f t="shared" si="0"/>
        <v>306  FINEGAYAN ELEMENTARY - FES</v>
      </c>
      <c r="S37" s="53" t="s">
        <v>6</v>
      </c>
      <c r="T37" s="6" t="s">
        <v>7</v>
      </c>
      <c r="U37" s="6">
        <v>5</v>
      </c>
      <c r="V37" s="8" t="s">
        <v>497</v>
      </c>
      <c r="X37" s="54" t="s">
        <v>519</v>
      </c>
      <c r="Y37" s="8" t="s">
        <v>520</v>
      </c>
    </row>
    <row r="38" spans="1:25" x14ac:dyDescent="0.25">
      <c r="A38" s="47" t="s">
        <v>148</v>
      </c>
      <c r="B38" s="48" t="s">
        <v>344</v>
      </c>
      <c r="C38" s="49" t="s">
        <v>345</v>
      </c>
      <c r="D38" s="49" t="s">
        <v>297</v>
      </c>
      <c r="E38" s="49" t="str">
        <f t="shared" si="0"/>
        <v>307  H.S. TRUMAN ELEMENTARY - HSTES</v>
      </c>
      <c r="S38" s="6" t="s">
        <v>40</v>
      </c>
      <c r="T38" s="6" t="s">
        <v>14</v>
      </c>
      <c r="U38" s="6">
        <v>5</v>
      </c>
      <c r="V38" s="8" t="s">
        <v>498</v>
      </c>
      <c r="X38" s="54" t="s">
        <v>35</v>
      </c>
      <c r="Y38" s="8" t="s">
        <v>35</v>
      </c>
    </row>
    <row r="39" spans="1:25" x14ac:dyDescent="0.25">
      <c r="A39" s="47" t="s">
        <v>149</v>
      </c>
      <c r="B39" s="48" t="s">
        <v>346</v>
      </c>
      <c r="C39" s="49" t="s">
        <v>347</v>
      </c>
      <c r="D39" s="49" t="s">
        <v>285</v>
      </c>
      <c r="E39" s="49" t="str">
        <f t="shared" si="0"/>
        <v>308  J.M. GUERRERO ELEMENTARY - JMGES</v>
      </c>
      <c r="S39" s="53" t="s">
        <v>40</v>
      </c>
      <c r="T39" s="6" t="s">
        <v>17</v>
      </c>
      <c r="U39" s="6">
        <v>5</v>
      </c>
      <c r="V39" s="8" t="s">
        <v>499</v>
      </c>
      <c r="X39" s="54" t="s">
        <v>133</v>
      </c>
      <c r="Y39" s="8" t="s">
        <v>134</v>
      </c>
    </row>
    <row r="40" spans="1:25" x14ac:dyDescent="0.25">
      <c r="A40" s="47" t="s">
        <v>152</v>
      </c>
      <c r="B40" s="48" t="s">
        <v>348</v>
      </c>
      <c r="C40" s="49" t="s">
        <v>349</v>
      </c>
      <c r="D40" s="49" t="s">
        <v>297</v>
      </c>
      <c r="E40" s="49" t="str">
        <f t="shared" si="0"/>
        <v>309  INARAJAN ELEMENTARY - IES</v>
      </c>
      <c r="S40" s="53" t="s">
        <v>40</v>
      </c>
      <c r="T40" s="6" t="s">
        <v>22</v>
      </c>
      <c r="U40" s="6">
        <v>5</v>
      </c>
      <c r="V40" s="8" t="s">
        <v>500</v>
      </c>
      <c r="X40" s="54" t="s">
        <v>521</v>
      </c>
      <c r="Y40" s="8" t="s">
        <v>521</v>
      </c>
    </row>
    <row r="41" spans="1:25" x14ac:dyDescent="0.25">
      <c r="A41" s="47" t="s">
        <v>153</v>
      </c>
      <c r="B41" s="48" t="s">
        <v>350</v>
      </c>
      <c r="C41" s="49" t="s">
        <v>351</v>
      </c>
      <c r="D41" s="49" t="s">
        <v>292</v>
      </c>
      <c r="E41" s="49" t="str">
        <f t="shared" si="0"/>
        <v>311  J.Q. SAN MIGUEL ELEMENTARY - JQSMES</v>
      </c>
      <c r="S41" s="53" t="s">
        <v>40</v>
      </c>
      <c r="T41" s="6" t="s">
        <v>33</v>
      </c>
      <c r="U41" s="6">
        <v>5</v>
      </c>
      <c r="V41" s="8" t="s">
        <v>501</v>
      </c>
      <c r="X41" s="54" t="s">
        <v>522</v>
      </c>
      <c r="Y41" s="8" t="s">
        <v>522</v>
      </c>
    </row>
    <row r="42" spans="1:25" x14ac:dyDescent="0.25">
      <c r="A42" s="47" t="s">
        <v>156</v>
      </c>
      <c r="B42" s="48" t="s">
        <v>352</v>
      </c>
      <c r="C42" s="49" t="s">
        <v>353</v>
      </c>
      <c r="D42" s="49" t="s">
        <v>292</v>
      </c>
      <c r="E42" s="49" t="str">
        <f t="shared" si="0"/>
        <v>312  L.B. JOHNSON ELEMENTARY - LBJES</v>
      </c>
      <c r="S42" s="53" t="s">
        <v>40</v>
      </c>
      <c r="T42" s="6" t="s">
        <v>7</v>
      </c>
      <c r="U42" s="6">
        <v>5</v>
      </c>
      <c r="V42" s="8" t="s">
        <v>502</v>
      </c>
      <c r="X42" s="54" t="s">
        <v>136</v>
      </c>
      <c r="Y42" s="8" t="s">
        <v>137</v>
      </c>
    </row>
    <row r="43" spans="1:25" x14ac:dyDescent="0.25">
      <c r="A43" s="47" t="s">
        <v>159</v>
      </c>
      <c r="B43" s="48" t="s">
        <v>354</v>
      </c>
      <c r="C43" s="49" t="s">
        <v>355</v>
      </c>
      <c r="D43" s="49" t="s">
        <v>285</v>
      </c>
      <c r="E43" s="49" t="str">
        <f t="shared" si="0"/>
        <v>313  M.A. ULLOA ELEMENTARY - MAUES</v>
      </c>
      <c r="S43" s="53" t="s">
        <v>40</v>
      </c>
      <c r="T43" s="6" t="s">
        <v>24</v>
      </c>
      <c r="U43" s="6">
        <v>5</v>
      </c>
      <c r="V43" s="8" t="s">
        <v>503</v>
      </c>
      <c r="X43" s="54" t="s">
        <v>523</v>
      </c>
      <c r="Y43" s="8" t="s">
        <v>524</v>
      </c>
    </row>
    <row r="44" spans="1:25" x14ac:dyDescent="0.25">
      <c r="A44" s="47" t="s">
        <v>162</v>
      </c>
      <c r="B44" s="48" t="s">
        <v>356</v>
      </c>
      <c r="C44" s="49" t="s">
        <v>357</v>
      </c>
      <c r="D44" s="49" t="s">
        <v>297</v>
      </c>
      <c r="E44" s="49" t="str">
        <f t="shared" si="0"/>
        <v>314  M.U. LUJAN ELEMENTARY - MULES</v>
      </c>
      <c r="S44" s="53" t="s">
        <v>40</v>
      </c>
      <c r="T44" s="6" t="s">
        <v>41</v>
      </c>
      <c r="U44" s="6">
        <v>5</v>
      </c>
      <c r="V44" s="8" t="s">
        <v>504</v>
      </c>
      <c r="X44" s="54" t="s">
        <v>139</v>
      </c>
      <c r="Y44" s="8" t="s">
        <v>139</v>
      </c>
    </row>
    <row r="45" spans="1:25" x14ac:dyDescent="0.25">
      <c r="A45" s="47" t="s">
        <v>165</v>
      </c>
      <c r="B45" s="48" t="s">
        <v>358</v>
      </c>
      <c r="C45" s="49" t="s">
        <v>359</v>
      </c>
      <c r="D45" s="49" t="s">
        <v>297</v>
      </c>
      <c r="E45" s="49" t="str">
        <f t="shared" si="0"/>
        <v>315  MERIZO MARTYRS ELEMENTARY - MERES</v>
      </c>
      <c r="S45" s="53" t="s">
        <v>25</v>
      </c>
      <c r="T45" s="6" t="s">
        <v>14</v>
      </c>
      <c r="U45" s="6">
        <v>5</v>
      </c>
      <c r="V45" s="8" t="s">
        <v>505</v>
      </c>
      <c r="X45" s="54" t="s">
        <v>139</v>
      </c>
      <c r="Y45" s="8" t="s">
        <v>139</v>
      </c>
    </row>
    <row r="46" spans="1:25" x14ac:dyDescent="0.25">
      <c r="A46" s="47" t="s">
        <v>167</v>
      </c>
      <c r="B46" s="48" t="s">
        <v>360</v>
      </c>
      <c r="C46" s="49" t="s">
        <v>361</v>
      </c>
      <c r="D46" s="49" t="s">
        <v>292</v>
      </c>
      <c r="E46" s="49" t="str">
        <f t="shared" si="0"/>
        <v>316  ORDOT/CHALAN PAGO ELEMENTARY - OCPES</v>
      </c>
      <c r="S46" s="6" t="s">
        <v>25</v>
      </c>
      <c r="T46" s="6" t="s">
        <v>17</v>
      </c>
      <c r="U46" s="6">
        <v>5</v>
      </c>
      <c r="V46" s="8" t="s">
        <v>506</v>
      </c>
      <c r="X46" s="54" t="s">
        <v>525</v>
      </c>
      <c r="Y46" s="8" t="s">
        <v>526</v>
      </c>
    </row>
    <row r="47" spans="1:25" x14ac:dyDescent="0.25">
      <c r="A47" s="47" t="s">
        <v>168</v>
      </c>
      <c r="B47" s="48" t="s">
        <v>362</v>
      </c>
      <c r="C47" s="49" t="s">
        <v>363</v>
      </c>
      <c r="D47" s="49" t="s">
        <v>292</v>
      </c>
      <c r="E47" s="49" t="str">
        <f t="shared" si="0"/>
        <v>317  P.C. LUJAN ELEMENTARY - PCLES</v>
      </c>
      <c r="S47" s="53" t="s">
        <v>25</v>
      </c>
      <c r="T47" s="6" t="s">
        <v>22</v>
      </c>
      <c r="U47" s="6">
        <v>5</v>
      </c>
      <c r="V47" s="8" t="s">
        <v>507</v>
      </c>
      <c r="X47" s="54" t="s">
        <v>141</v>
      </c>
      <c r="Y47" s="8" t="s">
        <v>142</v>
      </c>
    </row>
    <row r="48" spans="1:25" x14ac:dyDescent="0.25">
      <c r="A48" s="47" t="s">
        <v>169</v>
      </c>
      <c r="B48" s="48" t="s">
        <v>364</v>
      </c>
      <c r="C48" s="49" t="s">
        <v>365</v>
      </c>
      <c r="D48" s="49" t="s">
        <v>285</v>
      </c>
      <c r="E48" s="49" t="str">
        <f t="shared" si="0"/>
        <v>318  H.B. PRICE ELEMENTARY - HBPES</v>
      </c>
      <c r="S48" s="53" t="s">
        <v>52</v>
      </c>
      <c r="T48" s="6" t="s">
        <v>14</v>
      </c>
      <c r="U48" s="6">
        <v>5</v>
      </c>
      <c r="V48" s="8" t="s">
        <v>508</v>
      </c>
      <c r="X48" s="54" t="s">
        <v>143</v>
      </c>
      <c r="Y48" s="8" t="s">
        <v>144</v>
      </c>
    </row>
    <row r="49" spans="1:25" x14ac:dyDescent="0.25">
      <c r="A49" s="47" t="s">
        <v>171</v>
      </c>
      <c r="B49" s="48" t="s">
        <v>366</v>
      </c>
      <c r="C49" s="49" t="s">
        <v>367</v>
      </c>
      <c r="D49" s="49" t="s">
        <v>297</v>
      </c>
      <c r="E49" s="49" t="str">
        <f t="shared" si="0"/>
        <v>319  TALOFOFO ELEMENTARY - TALES</v>
      </c>
      <c r="S49" s="53" t="s">
        <v>52</v>
      </c>
      <c r="T49" s="6" t="s">
        <v>17</v>
      </c>
      <c r="U49" s="6">
        <v>5</v>
      </c>
      <c r="V49" s="8" t="s">
        <v>509</v>
      </c>
      <c r="X49" s="54" t="s">
        <v>146</v>
      </c>
      <c r="Y49" s="8" t="s">
        <v>147</v>
      </c>
    </row>
    <row r="50" spans="1:25" x14ac:dyDescent="0.25">
      <c r="A50" s="47" t="s">
        <v>174</v>
      </c>
      <c r="B50" s="48" t="s">
        <v>368</v>
      </c>
      <c r="C50" s="49" t="s">
        <v>369</v>
      </c>
      <c r="D50" s="49" t="s">
        <v>292</v>
      </c>
      <c r="E50" s="49" t="str">
        <f t="shared" si="0"/>
        <v>320  TAMUNING ELEMENTARY - TAMES</v>
      </c>
      <c r="S50" s="53" t="s">
        <v>51</v>
      </c>
      <c r="T50" s="6" t="s">
        <v>14</v>
      </c>
      <c r="U50" s="6">
        <v>5</v>
      </c>
      <c r="V50" s="8" t="s">
        <v>183</v>
      </c>
      <c r="X50" s="54" t="s">
        <v>20</v>
      </c>
      <c r="Y50" s="8" t="s">
        <v>54</v>
      </c>
    </row>
    <row r="51" spans="1:25" x14ac:dyDescent="0.25">
      <c r="A51" s="47" t="s">
        <v>177</v>
      </c>
      <c r="B51" s="48" t="s">
        <v>370</v>
      </c>
      <c r="C51" s="49" t="s">
        <v>371</v>
      </c>
      <c r="D51" s="49" t="s">
        <v>285</v>
      </c>
      <c r="E51" s="49" t="str">
        <f t="shared" si="0"/>
        <v>321  UPI ELEMENTARY - UES</v>
      </c>
      <c r="S51" s="6" t="s">
        <v>51</v>
      </c>
      <c r="T51" s="6" t="s">
        <v>17</v>
      </c>
      <c r="U51" s="6">
        <v>5</v>
      </c>
      <c r="V51" s="8" t="s">
        <v>187</v>
      </c>
      <c r="X51" s="54" t="s">
        <v>150</v>
      </c>
      <c r="Y51" s="8" t="s">
        <v>151</v>
      </c>
    </row>
    <row r="52" spans="1:25" x14ac:dyDescent="0.25">
      <c r="A52" s="47" t="s">
        <v>179</v>
      </c>
      <c r="B52" s="48" t="s">
        <v>372</v>
      </c>
      <c r="C52" s="49" t="s">
        <v>373</v>
      </c>
      <c r="D52" s="49" t="s">
        <v>285</v>
      </c>
      <c r="E52" s="49" t="str">
        <f t="shared" si="0"/>
        <v>322  WETTENGEL ELEMENTARY - WES</v>
      </c>
      <c r="S52" s="53" t="s">
        <v>51</v>
      </c>
      <c r="T52" s="6" t="s">
        <v>22</v>
      </c>
      <c r="U52" s="6">
        <v>5</v>
      </c>
      <c r="V52" s="8" t="s">
        <v>510</v>
      </c>
      <c r="X52" s="54" t="s">
        <v>42</v>
      </c>
      <c r="Y52" s="8" t="s">
        <v>42</v>
      </c>
    </row>
    <row r="53" spans="1:25" x14ac:dyDescent="0.25">
      <c r="A53" s="47" t="s">
        <v>182</v>
      </c>
      <c r="B53" s="48" t="s">
        <v>374</v>
      </c>
      <c r="C53" s="49" t="s">
        <v>375</v>
      </c>
      <c r="D53" s="49" t="s">
        <v>285</v>
      </c>
      <c r="E53" s="49" t="str">
        <f t="shared" si="0"/>
        <v>323  D.L. PEREZ ELEMENTARY - DLPES</v>
      </c>
      <c r="S53" s="53" t="s">
        <v>51</v>
      </c>
      <c r="T53" s="6" t="s">
        <v>33</v>
      </c>
      <c r="U53" s="6">
        <v>5</v>
      </c>
      <c r="V53" s="8" t="s">
        <v>194</v>
      </c>
      <c r="X53" s="54" t="s">
        <v>154</v>
      </c>
      <c r="Y53" s="8" t="s">
        <v>155</v>
      </c>
    </row>
    <row r="54" spans="1:25" x14ac:dyDescent="0.25">
      <c r="A54" s="47" t="s">
        <v>186</v>
      </c>
      <c r="B54" s="48" t="s">
        <v>376</v>
      </c>
      <c r="C54" s="49" t="s">
        <v>377</v>
      </c>
      <c r="D54" s="49" t="s">
        <v>292</v>
      </c>
      <c r="E54" s="49" t="str">
        <f t="shared" si="0"/>
        <v>324  CHIEF BRODIE ELEMENTARY - CBMES</v>
      </c>
      <c r="S54" s="6" t="s">
        <v>51</v>
      </c>
      <c r="T54" s="6" t="s">
        <v>7</v>
      </c>
      <c r="U54" s="6">
        <v>5</v>
      </c>
      <c r="V54" s="8" t="s">
        <v>511</v>
      </c>
      <c r="X54" s="54" t="s">
        <v>527</v>
      </c>
      <c r="Y54" s="8" t="s">
        <v>527</v>
      </c>
    </row>
    <row r="55" spans="1:25" x14ac:dyDescent="0.25">
      <c r="A55" s="47" t="s">
        <v>190</v>
      </c>
      <c r="B55" s="48" t="s">
        <v>378</v>
      </c>
      <c r="C55" s="49" t="s">
        <v>379</v>
      </c>
      <c r="D55" s="49" t="s">
        <v>285</v>
      </c>
      <c r="E55" s="49" t="str">
        <f t="shared" si="0"/>
        <v>325  ASTUMBO ELEMENTARY - ASTES</v>
      </c>
      <c r="S55" s="53" t="s">
        <v>51</v>
      </c>
      <c r="T55" s="53" t="s">
        <v>24</v>
      </c>
      <c r="U55" s="9">
        <v>5</v>
      </c>
      <c r="V55" s="8" t="s">
        <v>512</v>
      </c>
      <c r="X55" s="54" t="s">
        <v>157</v>
      </c>
      <c r="Y55" s="8" t="s">
        <v>158</v>
      </c>
    </row>
    <row r="56" spans="1:25" x14ac:dyDescent="0.25">
      <c r="A56" s="47" t="s">
        <v>193</v>
      </c>
      <c r="B56" s="48" t="s">
        <v>380</v>
      </c>
      <c r="C56" s="49" t="s">
        <v>381</v>
      </c>
      <c r="D56" s="49" t="s">
        <v>285</v>
      </c>
      <c r="E56" s="49" t="str">
        <f t="shared" si="0"/>
        <v>327  MACHANANAO ELEMENTARY - MACHES</v>
      </c>
      <c r="S56" s="53"/>
      <c r="T56" s="53"/>
      <c r="U56" s="9"/>
      <c r="V56" s="8"/>
      <c r="X56" s="54" t="s">
        <v>160</v>
      </c>
      <c r="Y56" s="8" t="s">
        <v>161</v>
      </c>
    </row>
    <row r="57" spans="1:25" x14ac:dyDescent="0.25">
      <c r="A57" s="47" t="s">
        <v>197</v>
      </c>
      <c r="B57" s="48" t="s">
        <v>382</v>
      </c>
      <c r="C57" s="49" t="s">
        <v>383</v>
      </c>
      <c r="D57" s="49" t="s">
        <v>292</v>
      </c>
      <c r="E57" s="49" t="str">
        <f t="shared" si="0"/>
        <v>328  LIGUAN ELEMENTARY - LES</v>
      </c>
      <c r="S57" s="53"/>
      <c r="T57" s="53"/>
      <c r="U57" s="9"/>
      <c r="V57" s="8"/>
      <c r="X57" s="54" t="s">
        <v>163</v>
      </c>
      <c r="Y57" s="8" t="s">
        <v>164</v>
      </c>
    </row>
    <row r="58" spans="1:25" x14ac:dyDescent="0.25">
      <c r="A58" s="47" t="s">
        <v>200</v>
      </c>
      <c r="B58" s="48" t="s">
        <v>384</v>
      </c>
      <c r="C58" s="49" t="s">
        <v>385</v>
      </c>
      <c r="D58" s="49" t="s">
        <v>285</v>
      </c>
      <c r="E58" s="49" t="str">
        <f t="shared" si="0"/>
        <v>329  ADACAO ELEMENTARY - AES</v>
      </c>
      <c r="S58" s="53"/>
      <c r="T58" s="53"/>
      <c r="U58" s="9"/>
      <c r="V58" s="8"/>
      <c r="X58" s="54" t="s">
        <v>166</v>
      </c>
      <c r="Y58" s="8" t="s">
        <v>166</v>
      </c>
    </row>
    <row r="59" spans="1:25" x14ac:dyDescent="0.25">
      <c r="A59" s="47" t="s">
        <v>202</v>
      </c>
      <c r="B59" s="48" t="s">
        <v>386</v>
      </c>
      <c r="C59" s="49" t="s">
        <v>387</v>
      </c>
      <c r="D59" s="49" t="s">
        <v>292</v>
      </c>
      <c r="E59" s="49" t="str">
        <f t="shared" si="0"/>
        <v>430  A.I. JOHNSTON MIDDLE - AIJMS</v>
      </c>
      <c r="X59" s="54" t="s">
        <v>170</v>
      </c>
      <c r="Y59" s="8" t="s">
        <v>170</v>
      </c>
    </row>
    <row r="60" spans="1:25" x14ac:dyDescent="0.25">
      <c r="A60" s="47" t="s">
        <v>204</v>
      </c>
      <c r="B60" s="48" t="s">
        <v>388</v>
      </c>
      <c r="C60" s="49" t="s">
        <v>389</v>
      </c>
      <c r="D60" s="49" t="s">
        <v>285</v>
      </c>
      <c r="E60" s="49" t="str">
        <f t="shared" si="0"/>
        <v>431  V.S.A. BENAVENTE MIDDLE - VSABMS</v>
      </c>
      <c r="X60" s="54" t="s">
        <v>172</v>
      </c>
      <c r="Y60" s="8" t="s">
        <v>173</v>
      </c>
    </row>
    <row r="61" spans="1:25" x14ac:dyDescent="0.25">
      <c r="A61" s="47" t="s">
        <v>207</v>
      </c>
      <c r="B61" s="48" t="s">
        <v>390</v>
      </c>
      <c r="C61" s="49" t="s">
        <v>391</v>
      </c>
      <c r="D61" s="49" t="s">
        <v>285</v>
      </c>
      <c r="E61" s="49" t="str">
        <f t="shared" si="0"/>
        <v>432  F.B. LEON GUERRERO MIDDLE - FBLGMS</v>
      </c>
      <c r="X61" s="54" t="s">
        <v>175</v>
      </c>
      <c r="Y61" s="8" t="s">
        <v>176</v>
      </c>
    </row>
    <row r="62" spans="1:25" x14ac:dyDescent="0.25">
      <c r="A62" s="47" t="s">
        <v>209</v>
      </c>
      <c r="B62" s="48" t="s">
        <v>392</v>
      </c>
      <c r="C62" s="49" t="s">
        <v>393</v>
      </c>
      <c r="D62" s="49" t="s">
        <v>297</v>
      </c>
      <c r="E62" s="49" t="str">
        <f t="shared" si="0"/>
        <v>433  INARAJAN MIDDLE - IMS</v>
      </c>
      <c r="X62" s="54" t="s">
        <v>8</v>
      </c>
      <c r="Y62" s="8" t="s">
        <v>178</v>
      </c>
    </row>
    <row r="63" spans="1:25" x14ac:dyDescent="0.25">
      <c r="A63" s="47" t="s">
        <v>211</v>
      </c>
      <c r="B63" s="48" t="s">
        <v>394</v>
      </c>
      <c r="C63" s="49" t="s">
        <v>395</v>
      </c>
      <c r="D63" s="49" t="s">
        <v>297</v>
      </c>
      <c r="E63" s="49" t="str">
        <f t="shared" si="0"/>
        <v>434  JOSE L.G. RIOS MIDDLE - JLGRMS</v>
      </c>
      <c r="X63" s="54" t="s">
        <v>180</v>
      </c>
      <c r="Y63" s="8" t="s">
        <v>181</v>
      </c>
    </row>
    <row r="64" spans="1:25" x14ac:dyDescent="0.25">
      <c r="A64" s="47" t="s">
        <v>213</v>
      </c>
      <c r="B64" s="48" t="s">
        <v>396</v>
      </c>
      <c r="C64" s="49" t="s">
        <v>397</v>
      </c>
      <c r="D64" s="49" t="s">
        <v>292</v>
      </c>
      <c r="E64" s="49" t="str">
        <f t="shared" si="0"/>
        <v>435  L.P. UNTALAN MIDDLE - LPUMS</v>
      </c>
      <c r="X64" s="54" t="s">
        <v>184</v>
      </c>
      <c r="Y64" s="8" t="s">
        <v>185</v>
      </c>
    </row>
    <row r="65" spans="1:25" x14ac:dyDescent="0.25">
      <c r="A65" s="47" t="s">
        <v>216</v>
      </c>
      <c r="B65" s="48" t="s">
        <v>398</v>
      </c>
      <c r="C65" s="49" t="s">
        <v>399</v>
      </c>
      <c r="D65" s="49" t="s">
        <v>297</v>
      </c>
      <c r="E65" s="49" t="str">
        <f t="shared" si="0"/>
        <v>436  OCEANVIEW MIDDLE - OMS</v>
      </c>
      <c r="X65" s="54" t="s">
        <v>528</v>
      </c>
      <c r="Y65" s="8" t="s">
        <v>529</v>
      </c>
    </row>
    <row r="66" spans="1:25" x14ac:dyDescent="0.25">
      <c r="A66" s="47" t="s">
        <v>217</v>
      </c>
      <c r="B66" s="48" t="s">
        <v>400</v>
      </c>
      <c r="C66" s="49" t="s">
        <v>401</v>
      </c>
      <c r="D66" s="49" t="s">
        <v>285</v>
      </c>
      <c r="E66" s="49" t="str">
        <f t="shared" si="0"/>
        <v>437  ASTUMBO MIDDLE - ASTMS</v>
      </c>
      <c r="X66" s="54" t="s">
        <v>188</v>
      </c>
      <c r="Y66" s="8" t="s">
        <v>189</v>
      </c>
    </row>
    <row r="67" spans="1:25" x14ac:dyDescent="0.25">
      <c r="A67" s="47" t="s">
        <v>220</v>
      </c>
      <c r="B67" s="48" t="s">
        <v>543</v>
      </c>
      <c r="C67" s="49" t="s">
        <v>542</v>
      </c>
      <c r="D67" s="49" t="s">
        <v>297</v>
      </c>
      <c r="E67" s="49" t="str">
        <f t="shared" si="0"/>
        <v>438  J.P. TORRES SUCCESS ACADEMY - JPTSA</v>
      </c>
      <c r="X67" s="54" t="s">
        <v>191</v>
      </c>
      <c r="Y67" s="8" t="s">
        <v>192</v>
      </c>
    </row>
    <row r="68" spans="1:25" x14ac:dyDescent="0.25">
      <c r="A68" s="47" t="s">
        <v>222</v>
      </c>
      <c r="B68" s="48" t="s">
        <v>402</v>
      </c>
      <c r="C68" s="49" t="s">
        <v>403</v>
      </c>
      <c r="D68" s="49" t="s">
        <v>297</v>
      </c>
      <c r="E68" s="49" t="str">
        <f t="shared" si="0"/>
        <v>471  GEORGE WASHINGTON HIGH - GWHS</v>
      </c>
      <c r="X68" s="54" t="s">
        <v>195</v>
      </c>
      <c r="Y68" s="8" t="s">
        <v>196</v>
      </c>
    </row>
    <row r="69" spans="1:25" x14ac:dyDescent="0.25">
      <c r="A69" s="47" t="s">
        <v>224</v>
      </c>
      <c r="B69" s="48" t="s">
        <v>404</v>
      </c>
      <c r="C69" s="49" t="s">
        <v>405</v>
      </c>
      <c r="D69" s="49" t="s">
        <v>292</v>
      </c>
      <c r="E69" s="49" t="str">
        <f t="shared" si="0"/>
        <v>472  JOHN F. KENNEDY HIGH - JFKHS</v>
      </c>
      <c r="X69" s="54" t="s">
        <v>530</v>
      </c>
      <c r="Y69" s="8" t="s">
        <v>530</v>
      </c>
    </row>
    <row r="70" spans="1:25" x14ac:dyDescent="0.25">
      <c r="A70" s="47" t="s">
        <v>227</v>
      </c>
      <c r="B70" s="48" t="s">
        <v>406</v>
      </c>
      <c r="C70" s="49" t="s">
        <v>407</v>
      </c>
      <c r="D70" s="49" t="s">
        <v>285</v>
      </c>
      <c r="E70" s="49" t="str">
        <f t="shared" ref="E70:E100" si="3">CONCATENATE(A70,"  ",C70," - ",B70)</f>
        <v>473  SIMON A. SANCHEZ HIGH - SSHS</v>
      </c>
      <c r="X70" s="54" t="s">
        <v>198</v>
      </c>
      <c r="Y70" s="8" t="s">
        <v>199</v>
      </c>
    </row>
    <row r="71" spans="1:25" x14ac:dyDescent="0.25">
      <c r="A71" s="47" t="s">
        <v>230</v>
      </c>
      <c r="B71" s="48" t="s">
        <v>408</v>
      </c>
      <c r="C71" s="49" t="s">
        <v>409</v>
      </c>
      <c r="D71" s="49" t="s">
        <v>297</v>
      </c>
      <c r="E71" s="49" t="str">
        <f t="shared" si="3"/>
        <v>474  SOUTHERN HIGH - SHS</v>
      </c>
      <c r="X71" s="54" t="s">
        <v>201</v>
      </c>
      <c r="Y71" s="8" t="s">
        <v>201</v>
      </c>
    </row>
    <row r="72" spans="1:25" x14ac:dyDescent="0.25">
      <c r="A72" s="47" t="s">
        <v>233</v>
      </c>
      <c r="B72" s="48" t="s">
        <v>410</v>
      </c>
      <c r="C72" s="49" t="s">
        <v>411</v>
      </c>
      <c r="D72" s="49" t="s">
        <v>285</v>
      </c>
      <c r="E72" s="49" t="str">
        <f t="shared" si="3"/>
        <v>475  OKKODO HIGH - OHS</v>
      </c>
      <c r="X72" s="54" t="s">
        <v>203</v>
      </c>
      <c r="Y72" s="8" t="s">
        <v>203</v>
      </c>
    </row>
    <row r="73" spans="1:25" x14ac:dyDescent="0.25">
      <c r="A73" s="47" t="s">
        <v>235</v>
      </c>
      <c r="B73" s="48" t="s">
        <v>412</v>
      </c>
      <c r="C73" s="49" t="s">
        <v>532</v>
      </c>
      <c r="D73" s="49" t="s">
        <v>292</v>
      </c>
      <c r="E73" s="49" t="str">
        <f t="shared" si="3"/>
        <v>476  TIYAN HIGH - THS</v>
      </c>
      <c r="X73" s="54" t="s">
        <v>205</v>
      </c>
      <c r="Y73" s="8" t="s">
        <v>206</v>
      </c>
    </row>
    <row r="74" spans="1:25" x14ac:dyDescent="0.25">
      <c r="A74" s="50" t="s">
        <v>236</v>
      </c>
      <c r="B74" s="52" t="s">
        <v>413</v>
      </c>
      <c r="C74" s="49" t="s">
        <v>414</v>
      </c>
      <c r="D74" s="49" t="s">
        <v>285</v>
      </c>
      <c r="E74" s="49" t="str">
        <f t="shared" si="3"/>
        <v>810  BOARD OF EDUCATION - BOE</v>
      </c>
      <c r="X74" s="54" t="s">
        <v>208</v>
      </c>
      <c r="Y74" s="8" t="s">
        <v>208</v>
      </c>
    </row>
    <row r="75" spans="1:25" x14ac:dyDescent="0.25">
      <c r="A75" s="47" t="s">
        <v>237</v>
      </c>
      <c r="B75" s="48" t="s">
        <v>415</v>
      </c>
      <c r="C75" s="49" t="s">
        <v>416</v>
      </c>
      <c r="D75" s="49" t="s">
        <v>285</v>
      </c>
      <c r="E75" s="49" t="str">
        <f t="shared" si="3"/>
        <v>811  SUPERINTENDENT OF EDUCATION - SOE</v>
      </c>
      <c r="X75" s="37" t="s">
        <v>210</v>
      </c>
      <c r="Y75" s="37" t="s">
        <v>210</v>
      </c>
    </row>
    <row r="76" spans="1:25" x14ac:dyDescent="0.25">
      <c r="A76" s="47" t="s">
        <v>238</v>
      </c>
      <c r="B76" s="48" t="s">
        <v>417</v>
      </c>
      <c r="C76" s="49" t="s">
        <v>418</v>
      </c>
      <c r="D76" s="49" t="s">
        <v>285</v>
      </c>
      <c r="E76" s="49" t="str">
        <f t="shared" si="3"/>
        <v>812  FEDERAL PROGRAMS - FP</v>
      </c>
      <c r="X76" s="37" t="s">
        <v>212</v>
      </c>
      <c r="Y76" s="37" t="s">
        <v>531</v>
      </c>
    </row>
    <row r="77" spans="1:25" x14ac:dyDescent="0.25">
      <c r="A77" s="66" t="s">
        <v>568</v>
      </c>
      <c r="B77" s="48" t="s">
        <v>569</v>
      </c>
      <c r="C77" s="49" t="s">
        <v>570</v>
      </c>
      <c r="D77" s="49"/>
      <c r="E77" s="49" t="str">
        <f t="shared" si="3"/>
        <v>813  DEPARTMENT OF YOUTH AFFAIRS - DYA</v>
      </c>
      <c r="X77" s="37" t="s">
        <v>214</v>
      </c>
      <c r="Y77" s="37" t="s">
        <v>215</v>
      </c>
    </row>
    <row r="78" spans="1:25" x14ac:dyDescent="0.25">
      <c r="A78" s="66" t="s">
        <v>571</v>
      </c>
      <c r="B78" s="48" t="s">
        <v>572</v>
      </c>
      <c r="C78" s="49" t="s">
        <v>573</v>
      </c>
      <c r="D78" s="49"/>
      <c r="E78" s="49" t="str">
        <f t="shared" si="3"/>
        <v>814  CHILP PROTECTIVE SERVICES - CPS</v>
      </c>
      <c r="X78" s="37" t="s">
        <v>29</v>
      </c>
      <c r="Y78" s="37" t="s">
        <v>29</v>
      </c>
    </row>
    <row r="79" spans="1:25" x14ac:dyDescent="0.25">
      <c r="A79" s="47" t="s">
        <v>239</v>
      </c>
      <c r="B79" s="48" t="s">
        <v>419</v>
      </c>
      <c r="C79" s="49" t="s">
        <v>420</v>
      </c>
      <c r="D79" s="49" t="s">
        <v>285</v>
      </c>
      <c r="E79" s="49" t="str">
        <f t="shared" si="3"/>
        <v>815  RESEARCH, PLANNING &amp;  EVAL - RPE</v>
      </c>
      <c r="X79" s="37" t="s">
        <v>218</v>
      </c>
      <c r="Y79" s="37" t="s">
        <v>219</v>
      </c>
    </row>
    <row r="80" spans="1:25" x14ac:dyDescent="0.25">
      <c r="A80" s="47" t="s">
        <v>240</v>
      </c>
      <c r="B80" s="48" t="s">
        <v>421</v>
      </c>
      <c r="C80" s="49" t="s">
        <v>422</v>
      </c>
      <c r="D80" s="49" t="s">
        <v>285</v>
      </c>
      <c r="E80" s="49" t="str">
        <f t="shared" si="3"/>
        <v>816  FIN, STUDENT &amp; ADM INFO SYS - FSAIS</v>
      </c>
      <c r="X80" s="37" t="s">
        <v>18</v>
      </c>
      <c r="Y80" s="37" t="s">
        <v>221</v>
      </c>
    </row>
    <row r="81" spans="1:25" x14ac:dyDescent="0.25">
      <c r="A81" s="47" t="s">
        <v>241</v>
      </c>
      <c r="B81" s="48" t="s">
        <v>423</v>
      </c>
      <c r="C81" s="49" t="s">
        <v>424</v>
      </c>
      <c r="D81" s="49" t="s">
        <v>285</v>
      </c>
      <c r="E81" s="49" t="str">
        <f t="shared" si="3"/>
        <v>819  LEARNING RESOURCE CENTER - LRC</v>
      </c>
      <c r="X81" s="37" t="s">
        <v>223</v>
      </c>
      <c r="Y81" s="37" t="s">
        <v>55</v>
      </c>
    </row>
    <row r="82" spans="1:25" x14ac:dyDescent="0.25">
      <c r="A82" s="47" t="s">
        <v>242</v>
      </c>
      <c r="B82" s="48" t="s">
        <v>425</v>
      </c>
      <c r="C82" s="49" t="s">
        <v>426</v>
      </c>
      <c r="D82" s="49" t="s">
        <v>292</v>
      </c>
      <c r="E82" s="49" t="str">
        <f t="shared" si="3"/>
        <v>820  CURRICULUM &amp; INSTRUCTION - C&amp;I</v>
      </c>
      <c r="X82" s="37" t="s">
        <v>225</v>
      </c>
      <c r="Y82" s="37" t="s">
        <v>226</v>
      </c>
    </row>
    <row r="83" spans="1:25" x14ac:dyDescent="0.25">
      <c r="A83" s="47" t="s">
        <v>243</v>
      </c>
      <c r="B83" s="48" t="s">
        <v>427</v>
      </c>
      <c r="C83" s="49" t="s">
        <v>428</v>
      </c>
      <c r="D83" s="49" t="s">
        <v>297</v>
      </c>
      <c r="E83" s="49" t="str">
        <f t="shared" si="3"/>
        <v>821  CHAMORRO STUDIES - CS</v>
      </c>
      <c r="X83" s="37" t="s">
        <v>228</v>
      </c>
      <c r="Y83" s="37" t="s">
        <v>229</v>
      </c>
    </row>
    <row r="84" spans="1:25" x14ac:dyDescent="0.25">
      <c r="A84" s="47" t="s">
        <v>244</v>
      </c>
      <c r="B84" s="48" t="s">
        <v>15</v>
      </c>
      <c r="C84" s="49" t="s">
        <v>429</v>
      </c>
      <c r="D84" s="49" t="s">
        <v>297</v>
      </c>
      <c r="E84" s="49" t="str">
        <f t="shared" si="3"/>
        <v>822  FINANCIAL AFFAIRS - FA</v>
      </c>
      <c r="X84" s="37" t="s">
        <v>231</v>
      </c>
      <c r="Y84" s="37" t="s">
        <v>232</v>
      </c>
    </row>
    <row r="85" spans="1:25" x14ac:dyDescent="0.25">
      <c r="A85" s="47" t="s">
        <v>245</v>
      </c>
      <c r="B85" s="48" t="s">
        <v>430</v>
      </c>
      <c r="C85" s="49" t="s">
        <v>431</v>
      </c>
      <c r="D85" s="49" t="s">
        <v>297</v>
      </c>
      <c r="E85" s="49" t="str">
        <f t="shared" si="3"/>
        <v>823  HUMAN RESOURCES - HR</v>
      </c>
      <c r="X85" s="37" t="s">
        <v>234</v>
      </c>
      <c r="Y85" s="37" t="s">
        <v>234</v>
      </c>
    </row>
    <row r="86" spans="1:25" x14ac:dyDescent="0.25">
      <c r="A86" s="47" t="s">
        <v>246</v>
      </c>
      <c r="B86" s="48" t="s">
        <v>432</v>
      </c>
      <c r="C86" s="49" t="s">
        <v>433</v>
      </c>
      <c r="D86" s="49" t="s">
        <v>297</v>
      </c>
      <c r="E86" s="49" t="str">
        <f t="shared" si="3"/>
        <v>824  FACILITIES &amp;  MAINTENANCE - F&amp;M</v>
      </c>
    </row>
    <row r="87" spans="1:25" x14ac:dyDescent="0.25">
      <c r="A87" s="47" t="s">
        <v>247</v>
      </c>
      <c r="B87" s="48" t="s">
        <v>434</v>
      </c>
      <c r="C87" s="49" t="s">
        <v>435</v>
      </c>
      <c r="D87" s="49" t="s">
        <v>292</v>
      </c>
      <c r="E87" s="49" t="str">
        <f t="shared" si="3"/>
        <v>825  STUDENT SUPPORT SERVICES - SSS</v>
      </c>
    </row>
    <row r="88" spans="1:25" x14ac:dyDescent="0.25">
      <c r="A88" s="47" t="s">
        <v>248</v>
      </c>
      <c r="B88" s="48" t="s">
        <v>436</v>
      </c>
      <c r="C88" s="49" t="s">
        <v>437</v>
      </c>
      <c r="D88" s="49" t="s">
        <v>297</v>
      </c>
      <c r="E88" s="49" t="str">
        <f t="shared" si="3"/>
        <v>826  FOOD NUTRITION SERVICE - FNS</v>
      </c>
    </row>
    <row r="89" spans="1:25" x14ac:dyDescent="0.25">
      <c r="A89" s="61" t="s">
        <v>552</v>
      </c>
      <c r="B89" s="62" t="s">
        <v>553</v>
      </c>
      <c r="C89" s="62" t="s">
        <v>554</v>
      </c>
      <c r="D89" s="49" t="s">
        <v>297</v>
      </c>
      <c r="E89" s="49" t="s">
        <v>555</v>
      </c>
    </row>
    <row r="90" spans="1:25" x14ac:dyDescent="0.25">
      <c r="A90" s="47" t="s">
        <v>249</v>
      </c>
      <c r="B90" s="48" t="s">
        <v>438</v>
      </c>
      <c r="C90" s="49" t="s">
        <v>439</v>
      </c>
      <c r="D90" s="49" t="s">
        <v>292</v>
      </c>
      <c r="E90" s="49" t="str">
        <f t="shared" si="3"/>
        <v>828  SUPPLY MANAGEMENT - SM</v>
      </c>
    </row>
    <row r="91" spans="1:25" x14ac:dyDescent="0.25">
      <c r="A91" s="47" t="s">
        <v>250</v>
      </c>
      <c r="B91" s="48" t="s">
        <v>440</v>
      </c>
      <c r="C91" s="49" t="s">
        <v>441</v>
      </c>
      <c r="D91" s="49" t="s">
        <v>292</v>
      </c>
      <c r="E91" s="49" t="str">
        <f t="shared" si="3"/>
        <v>831  HEADSTART - HS</v>
      </c>
    </row>
    <row r="92" spans="1:25" x14ac:dyDescent="0.25">
      <c r="A92" s="47" t="s">
        <v>251</v>
      </c>
      <c r="B92" s="48" t="s">
        <v>442</v>
      </c>
      <c r="C92" s="49" t="s">
        <v>443</v>
      </c>
      <c r="D92" s="49" t="s">
        <v>292</v>
      </c>
      <c r="E92" s="49" t="str">
        <f t="shared" si="3"/>
        <v>840  EDUCATION SUPP &amp; COMM LEARN - ESCL</v>
      </c>
    </row>
    <row r="93" spans="1:25" x14ac:dyDescent="0.25">
      <c r="A93" s="47" t="s">
        <v>252</v>
      </c>
      <c r="B93" s="48" t="s">
        <v>444</v>
      </c>
      <c r="C93" s="49" t="s">
        <v>445</v>
      </c>
      <c r="D93" s="49" t="s">
        <v>297</v>
      </c>
      <c r="E93" s="49" t="str">
        <f t="shared" si="3"/>
        <v>850  SPECIAL EDUCATION - SPED</v>
      </c>
    </row>
    <row r="94" spans="1:25" x14ac:dyDescent="0.25">
      <c r="A94" s="47" t="s">
        <v>253</v>
      </c>
      <c r="B94" s="48" t="s">
        <v>446</v>
      </c>
      <c r="C94" s="49" t="s">
        <v>544</v>
      </c>
      <c r="D94" s="49" t="s">
        <v>285</v>
      </c>
      <c r="E94" s="49" t="str">
        <f t="shared" si="3"/>
        <v>855  GATE PROGRAM - GATE</v>
      </c>
    </row>
    <row r="95" spans="1:25" x14ac:dyDescent="0.25">
      <c r="A95" s="47" t="s">
        <v>254</v>
      </c>
      <c r="B95" s="48" t="s">
        <v>447</v>
      </c>
      <c r="C95" s="49" t="s">
        <v>447</v>
      </c>
      <c r="D95" s="49" t="s">
        <v>285</v>
      </c>
      <c r="E95" s="49" t="str">
        <f t="shared" si="3"/>
        <v>856  JROTC - JROTC</v>
      </c>
    </row>
    <row r="96" spans="1:25" x14ac:dyDescent="0.25">
      <c r="A96" s="47" t="s">
        <v>255</v>
      </c>
      <c r="B96" s="48" t="s">
        <v>448</v>
      </c>
      <c r="C96" s="49" t="s">
        <v>449</v>
      </c>
      <c r="D96" s="49" t="s">
        <v>297</v>
      </c>
      <c r="E96" s="49" t="str">
        <f t="shared" si="3"/>
        <v>857  LIHENG FAMAGUON - LF</v>
      </c>
    </row>
    <row r="97" spans="1:5" x14ac:dyDescent="0.25">
      <c r="A97" s="47" t="s">
        <v>256</v>
      </c>
      <c r="B97" s="48" t="s">
        <v>450</v>
      </c>
      <c r="C97" s="49" t="s">
        <v>451</v>
      </c>
      <c r="D97" s="49" t="s">
        <v>292</v>
      </c>
      <c r="E97" s="49" t="str">
        <f t="shared" si="3"/>
        <v>858  GUAM COMMUNITY COLLEGE - GCC</v>
      </c>
    </row>
    <row r="98" spans="1:5" x14ac:dyDescent="0.25">
      <c r="A98" s="47" t="s">
        <v>257</v>
      </c>
      <c r="B98" s="48" t="s">
        <v>452</v>
      </c>
      <c r="C98" s="49" t="s">
        <v>453</v>
      </c>
      <c r="D98" s="49" t="s">
        <v>285</v>
      </c>
      <c r="E98" s="49" t="str">
        <f t="shared" si="3"/>
        <v>890  INTERNAL AUDIT - IAO</v>
      </c>
    </row>
    <row r="99" spans="1:5" x14ac:dyDescent="0.25">
      <c r="A99" s="35">
        <v>891</v>
      </c>
      <c r="B99" s="55" t="s">
        <v>454</v>
      </c>
      <c r="C99" s="55" t="s">
        <v>534</v>
      </c>
      <c r="D99" s="49" t="s">
        <v>297</v>
      </c>
      <c r="E99" s="49" t="str">
        <f t="shared" si="3"/>
        <v>891  CAPITAL IMPROVEMENT PROJECTS - CIP</v>
      </c>
    </row>
    <row r="100" spans="1:5" x14ac:dyDescent="0.25">
      <c r="A100" s="35">
        <v>892</v>
      </c>
      <c r="B100" s="55" t="s">
        <v>535</v>
      </c>
      <c r="C100" s="55" t="s">
        <v>536</v>
      </c>
      <c r="D100" s="49" t="s">
        <v>292</v>
      </c>
      <c r="E100" s="49" t="str">
        <f t="shared" si="3"/>
        <v>892  RECEIVING &amp; PROPERTY MANAGEMENT - RPM</v>
      </c>
    </row>
  </sheetData>
  <sheetProtection algorithmName="SHA-512" hashValue="+hYRipw1saS8M+CNf+Y1frQJxdmaHm0kJ+OYy35Nt1prfOvrtBubwh+9X4ZyVbVhpW1U9gdOLhGkB3DM4w/QUw==" saltValue="maqAt4D647fvg9t5HE74dQ==" spinCount="100000" sheet="1" selectLockedCells="1" selectUnlockedCells="1"/>
  <mergeCells count="8">
    <mergeCell ref="A1:C1"/>
    <mergeCell ref="A2:E2"/>
    <mergeCell ref="X2:Y2"/>
    <mergeCell ref="G2:H2"/>
    <mergeCell ref="J2:K2"/>
    <mergeCell ref="M2:N2"/>
    <mergeCell ref="P2:Q2"/>
    <mergeCell ref="S2:V2"/>
  </mergeCells>
  <pageMargins left="0" right="0" top="0" bottom="0" header="0.3" footer="0.3"/>
  <pageSetup scale="88" orientation="portrait" r:id="rId1"/>
  <colBreaks count="3" manualBreakCount="3">
    <brk id="6" max="1048575" man="1"/>
    <brk id="17" max="1048575" man="1"/>
    <brk id="2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2</vt:i4>
      </vt:variant>
      <vt:variant>
        <vt:lpstr>Charts</vt:lpstr>
      </vt:variant>
      <vt:variant>
        <vt:i4>1</vt:i4>
      </vt:variant>
      <vt:variant>
        <vt:lpstr>Named Ranges</vt:lpstr>
      </vt:variant>
      <vt:variant>
        <vt:i4>6</vt:i4>
      </vt:variant>
    </vt:vector>
  </HeadingPairs>
  <TitlesOfParts>
    <vt:vector size="9" baseType="lpstr">
      <vt:lpstr>MUNIS Adjustment-Certification</vt:lpstr>
      <vt:lpstr>Key</vt:lpstr>
      <vt:lpstr>Chart1</vt:lpstr>
      <vt:lpstr>Add_Remove_Change</vt:lpstr>
      <vt:lpstr>Category</vt:lpstr>
      <vt:lpstr>Description</vt:lpstr>
      <vt:lpstr>'MUNIS Adjustment-Certification'!Print_Area</vt:lpstr>
      <vt:lpstr>Key!Print_Titles</vt:lpstr>
      <vt:lpstr>'MUNIS Adjustment-Certification'!Print_Titles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A&amp;M</dc:creator>
  <cp:lastModifiedBy>TREBOR AGUERRO</cp:lastModifiedBy>
  <cp:lastPrinted>2025-05-27T04:42:05Z</cp:lastPrinted>
  <dcterms:created xsi:type="dcterms:W3CDTF">2015-03-29T23:29:51Z</dcterms:created>
  <dcterms:modified xsi:type="dcterms:W3CDTF">2026-06-16T02:59:53Z</dcterms:modified>
</cp:coreProperties>
</file>